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bookViews>
  <sheets>
    <sheet name="审核结果" sheetId="6" r:id="rId1"/>
  </sheets>
  <definedNames>
    <definedName name="_xlnm._FilterDatabase" localSheetId="0" hidden="1">审核结果!$A$3:$DI$131</definedName>
  </definedNames>
  <calcPr calcId="162913"/>
</workbook>
</file>

<file path=xl/calcChain.xml><?xml version="1.0" encoding="utf-8"?>
<calcChain xmlns="http://schemas.openxmlformats.org/spreadsheetml/2006/main">
  <c r="P5" i="6" l="1"/>
  <c r="P6" i="6"/>
  <c r="P7" i="6"/>
  <c r="P8" i="6"/>
  <c r="P9" i="6"/>
  <c r="P10" i="6"/>
  <c r="P11" i="6"/>
  <c r="P12" i="6"/>
  <c r="P13" i="6"/>
  <c r="P14" i="6"/>
  <c r="P15" i="6"/>
  <c r="P16" i="6"/>
  <c r="P17" i="6"/>
  <c r="P18" i="6"/>
  <c r="P19" i="6"/>
  <c r="P20" i="6"/>
  <c r="P21" i="6"/>
  <c r="P22" i="6"/>
  <c r="P23" i="6"/>
  <c r="P24" i="6"/>
  <c r="P25" i="6"/>
  <c r="P26" i="6"/>
  <c r="P27" i="6"/>
  <c r="P28" i="6"/>
  <c r="P29" i="6"/>
  <c r="P30" i="6"/>
  <c r="P31" i="6"/>
  <c r="P32" i="6"/>
  <c r="P33" i="6"/>
  <c r="P34" i="6"/>
  <c r="P35" i="6"/>
  <c r="P36" i="6"/>
  <c r="P37" i="6"/>
  <c r="P38" i="6"/>
  <c r="P39" i="6"/>
  <c r="P40" i="6"/>
  <c r="P41" i="6"/>
  <c r="P42" i="6"/>
  <c r="P43" i="6"/>
  <c r="P44" i="6"/>
  <c r="P45" i="6"/>
  <c r="P46" i="6"/>
  <c r="P47" i="6"/>
  <c r="P48" i="6"/>
  <c r="P49" i="6"/>
  <c r="P50" i="6"/>
  <c r="P51" i="6"/>
  <c r="P52" i="6"/>
  <c r="P53" i="6"/>
  <c r="P54" i="6"/>
  <c r="P55" i="6"/>
  <c r="P56" i="6"/>
  <c r="P57" i="6"/>
  <c r="P58" i="6"/>
  <c r="P59" i="6"/>
  <c r="P60" i="6"/>
  <c r="P61" i="6"/>
  <c r="P62" i="6"/>
  <c r="P63" i="6"/>
  <c r="P64" i="6"/>
  <c r="P65" i="6"/>
  <c r="P66" i="6"/>
  <c r="P67" i="6"/>
  <c r="P68" i="6"/>
  <c r="P69" i="6"/>
  <c r="P70" i="6"/>
  <c r="P71" i="6"/>
  <c r="P72" i="6"/>
  <c r="P73" i="6"/>
  <c r="P74" i="6"/>
  <c r="P75" i="6"/>
  <c r="P76" i="6"/>
  <c r="P77" i="6"/>
  <c r="P78" i="6"/>
  <c r="P79" i="6"/>
  <c r="P80" i="6"/>
  <c r="P81" i="6"/>
  <c r="P82" i="6"/>
  <c r="P83" i="6"/>
  <c r="P84" i="6"/>
  <c r="P85" i="6"/>
  <c r="P86" i="6"/>
  <c r="P87" i="6"/>
  <c r="P88" i="6"/>
  <c r="P89" i="6"/>
  <c r="P90" i="6"/>
  <c r="P91" i="6"/>
  <c r="P92" i="6"/>
  <c r="P93" i="6"/>
  <c r="P94" i="6"/>
  <c r="P95" i="6"/>
  <c r="P96" i="6"/>
  <c r="P97" i="6"/>
  <c r="P98" i="6"/>
  <c r="P99" i="6"/>
  <c r="P100" i="6"/>
  <c r="P101" i="6"/>
  <c r="P102" i="6"/>
  <c r="P103" i="6"/>
  <c r="P104" i="6"/>
  <c r="P105" i="6"/>
  <c r="P106" i="6"/>
  <c r="P107" i="6"/>
  <c r="P108" i="6"/>
  <c r="P109" i="6"/>
  <c r="P110" i="6"/>
  <c r="P111" i="6"/>
  <c r="P112" i="6"/>
  <c r="P113" i="6"/>
  <c r="P114" i="6"/>
  <c r="P115" i="6"/>
  <c r="P116" i="6"/>
  <c r="P117" i="6"/>
  <c r="P118" i="6"/>
  <c r="P119" i="6"/>
  <c r="P120" i="6"/>
  <c r="P121" i="6"/>
  <c r="P122" i="6"/>
  <c r="P123" i="6"/>
  <c r="P124" i="6"/>
  <c r="P125" i="6"/>
  <c r="P126" i="6"/>
  <c r="P127" i="6"/>
  <c r="P128" i="6"/>
  <c r="P129" i="6"/>
  <c r="P130" i="6"/>
  <c r="P131" i="6"/>
  <c r="DF7" i="6" l="1"/>
  <c r="DF8" i="6"/>
  <c r="DF9" i="6"/>
  <c r="DF10" i="6"/>
  <c r="DF11" i="6"/>
  <c r="DF12" i="6"/>
  <c r="DF13" i="6"/>
  <c r="DF14" i="6"/>
  <c r="DF15" i="6"/>
  <c r="DF16" i="6"/>
  <c r="DF17" i="6"/>
  <c r="DF18" i="6"/>
  <c r="DF19" i="6"/>
  <c r="DF20" i="6"/>
  <c r="DF21" i="6"/>
  <c r="DF22" i="6"/>
  <c r="DF23" i="6"/>
  <c r="DF24" i="6"/>
  <c r="DF25" i="6"/>
  <c r="DF26" i="6"/>
  <c r="DF27" i="6"/>
  <c r="DF28" i="6"/>
  <c r="DF29" i="6"/>
  <c r="DF30" i="6"/>
  <c r="DF31" i="6"/>
  <c r="DF32" i="6"/>
  <c r="DF33" i="6"/>
  <c r="DF34" i="6"/>
  <c r="DF35" i="6"/>
  <c r="DF36" i="6"/>
  <c r="DF37" i="6"/>
  <c r="DF38" i="6"/>
  <c r="DF39" i="6"/>
  <c r="DF40" i="6"/>
  <c r="DF41" i="6"/>
  <c r="DF42" i="6"/>
  <c r="DF43" i="6"/>
  <c r="DF44" i="6"/>
  <c r="DF45" i="6"/>
  <c r="DF46" i="6"/>
  <c r="DF47" i="6"/>
  <c r="DF48" i="6"/>
  <c r="DF49" i="6"/>
  <c r="DF50" i="6"/>
  <c r="DF51" i="6"/>
  <c r="DF52" i="6"/>
  <c r="DF53" i="6"/>
  <c r="DF54" i="6"/>
  <c r="DF55" i="6"/>
  <c r="DF56" i="6"/>
  <c r="DF57" i="6"/>
  <c r="DF58" i="6"/>
  <c r="DF59" i="6"/>
  <c r="DF60" i="6"/>
  <c r="DF61" i="6"/>
  <c r="DF62" i="6"/>
  <c r="DF63" i="6"/>
  <c r="DF64" i="6"/>
  <c r="DF65" i="6"/>
  <c r="DF66" i="6"/>
  <c r="DF67" i="6"/>
  <c r="DF68" i="6"/>
  <c r="DF69" i="6"/>
  <c r="DF70" i="6"/>
  <c r="DF71" i="6"/>
  <c r="DF72" i="6"/>
  <c r="DF73" i="6"/>
  <c r="DF74" i="6"/>
  <c r="DF75" i="6"/>
  <c r="DF76" i="6"/>
  <c r="DF77" i="6"/>
  <c r="DF78" i="6"/>
  <c r="DF79" i="6"/>
  <c r="DF80" i="6"/>
  <c r="DF81" i="6"/>
  <c r="DF82" i="6"/>
  <c r="DF83" i="6"/>
  <c r="DF84" i="6"/>
  <c r="DF85" i="6"/>
  <c r="DF86" i="6"/>
  <c r="DF87" i="6"/>
  <c r="DF88" i="6"/>
  <c r="DF89" i="6"/>
  <c r="DF90" i="6"/>
  <c r="DF91" i="6"/>
  <c r="DF92" i="6"/>
  <c r="DF93" i="6"/>
  <c r="DF94" i="6"/>
  <c r="DF95" i="6"/>
  <c r="DF96" i="6"/>
  <c r="DF97" i="6"/>
  <c r="DF98" i="6"/>
  <c r="DF99" i="6"/>
  <c r="DF100" i="6"/>
  <c r="DF101" i="6"/>
  <c r="DF102" i="6"/>
  <c r="DF103" i="6"/>
  <c r="DF104" i="6"/>
  <c r="DF105" i="6"/>
  <c r="DF106" i="6"/>
  <c r="DF107" i="6"/>
  <c r="DF108" i="6"/>
  <c r="DF109" i="6"/>
  <c r="DF110" i="6"/>
  <c r="DF111" i="6"/>
  <c r="DF112" i="6"/>
  <c r="DF113" i="6"/>
  <c r="DF114" i="6"/>
  <c r="DF115" i="6"/>
  <c r="DF116" i="6"/>
  <c r="DF117" i="6"/>
  <c r="DF118" i="6"/>
  <c r="DF119" i="6"/>
  <c r="DF120" i="6"/>
  <c r="DF121" i="6"/>
  <c r="DF122" i="6"/>
  <c r="DF123" i="6"/>
  <c r="DF124" i="6"/>
  <c r="DF125" i="6"/>
  <c r="DF126" i="6"/>
  <c r="DF127" i="6"/>
  <c r="DF128" i="6"/>
  <c r="DF129" i="6"/>
  <c r="DF130" i="6"/>
  <c r="DF131" i="6"/>
  <c r="DF4" i="6" l="1"/>
  <c r="DF5" i="6"/>
  <c r="DF6" i="6"/>
  <c r="P4" i="6" l="1"/>
</calcChain>
</file>

<file path=xl/comments1.xml><?xml version="1.0" encoding="utf-8"?>
<comments xmlns="http://schemas.openxmlformats.org/spreadsheetml/2006/main">
  <authors>
    <author>作者</author>
  </authors>
  <commentList>
    <comment ref="DG1" authorId="0" shapeId="0">
      <text>
        <r>
          <rPr>
            <b/>
            <sz val="9"/>
            <color indexed="81"/>
            <rFont val="宋体"/>
            <family val="3"/>
            <charset val="134"/>
          </rPr>
          <t>作者:</t>
        </r>
        <r>
          <rPr>
            <sz val="9"/>
            <color indexed="81"/>
            <rFont val="宋体"/>
            <family val="3"/>
            <charset val="134"/>
          </rPr>
          <t xml:space="preserve">
如“推荐类型”为0则填0；”推荐类型“为1则填本校；”推荐类型“为2、3则填定向培养单位；”推荐类型“为4则填6所直属师范大学之一；”推荐类型“为5则填国防科大、工程物理研究院、东华理工大学及西北核技术研究所之一；”推荐类型“为6则填北京体育大学</t>
        </r>
      </text>
    </comment>
    <comment ref="DH1" authorId="0" shapeId="0">
      <text>
        <r>
          <rPr>
            <b/>
            <sz val="9"/>
            <color indexed="81"/>
            <rFont val="宋体"/>
            <family val="3"/>
            <charset val="134"/>
          </rPr>
          <t>作者:</t>
        </r>
        <r>
          <rPr>
            <sz val="9"/>
            <color indexed="81"/>
            <rFont val="宋体"/>
            <family val="3"/>
            <charset val="134"/>
          </rPr>
          <t xml:space="preserve">
重大科研成果、论文和奖励可在此注明</t>
        </r>
      </text>
    </comment>
  </commentList>
</comments>
</file>

<file path=xl/sharedStrings.xml><?xml version="1.0" encoding="utf-8"?>
<sst xmlns="http://schemas.openxmlformats.org/spreadsheetml/2006/main" count="3391" uniqueCount="1191">
  <si>
    <t>CET-6</t>
    <phoneticPr fontId="2" type="noConversion"/>
  </si>
  <si>
    <t>GPA%</t>
    <phoneticPr fontId="1" type="noConversion"/>
  </si>
  <si>
    <t>科研论文</t>
    <phoneticPr fontId="1" type="noConversion"/>
  </si>
  <si>
    <t>发明专利</t>
    <phoneticPr fontId="1" type="noConversion"/>
  </si>
  <si>
    <t>莙政学者</t>
    <phoneticPr fontId="1" type="noConversion"/>
  </si>
  <si>
    <t>项目名称</t>
    <phoneticPr fontId="1" type="noConversion"/>
  </si>
  <si>
    <t>级别</t>
    <phoneticPr fontId="1" type="noConversion"/>
  </si>
  <si>
    <t>等级</t>
    <phoneticPr fontId="1" type="noConversion"/>
  </si>
  <si>
    <t>结题或中期检查</t>
    <phoneticPr fontId="1" type="noConversion"/>
  </si>
  <si>
    <t>主持人或成员</t>
    <phoneticPr fontId="1" type="noConversion"/>
  </si>
  <si>
    <t>加分</t>
    <phoneticPr fontId="1" type="noConversion"/>
  </si>
  <si>
    <t>“挑战杯”等学科竞赛获奖</t>
    <phoneticPr fontId="1" type="noConversion"/>
  </si>
  <si>
    <t>论文名称</t>
    <phoneticPr fontId="1" type="noConversion"/>
  </si>
  <si>
    <t>期刊级别</t>
    <phoneticPr fontId="1" type="noConversion"/>
  </si>
  <si>
    <t>排名</t>
    <phoneticPr fontId="1" type="noConversion"/>
  </si>
  <si>
    <t>科研论文（第一篇）</t>
    <phoneticPr fontId="1" type="noConversion"/>
  </si>
  <si>
    <t>科研论文（第二篇）</t>
    <phoneticPr fontId="1" type="noConversion"/>
  </si>
  <si>
    <t>专利名称</t>
    <phoneticPr fontId="1" type="noConversion"/>
  </si>
  <si>
    <t>“挑战杯”等学科竞赛获奖（第一项）</t>
    <phoneticPr fontId="1" type="noConversion"/>
  </si>
  <si>
    <t>“挑战杯”等学科竞赛获奖（第二项）</t>
    <phoneticPr fontId="1" type="noConversion"/>
  </si>
  <si>
    <t>“挑战杯”等学科竞赛获奖（第三项）</t>
    <phoneticPr fontId="1" type="noConversion"/>
  </si>
  <si>
    <t>第一项专利</t>
    <phoneticPr fontId="1" type="noConversion"/>
  </si>
  <si>
    <t>第一项</t>
    <phoneticPr fontId="1" type="noConversion"/>
  </si>
  <si>
    <t>第二项</t>
    <phoneticPr fontId="1" type="noConversion"/>
  </si>
  <si>
    <t>第三项</t>
    <phoneticPr fontId="1" type="noConversion"/>
  </si>
  <si>
    <t>第四项</t>
    <phoneticPr fontId="1" type="noConversion"/>
  </si>
  <si>
    <t>第五项</t>
    <phoneticPr fontId="1" type="noConversion"/>
  </si>
  <si>
    <t>名称</t>
    <phoneticPr fontId="1" type="noConversion"/>
  </si>
  <si>
    <t>证件号码（身份证）</t>
    <phoneticPr fontId="2" type="noConversion"/>
  </si>
  <si>
    <t>推荐类型</t>
    <phoneticPr fontId="2" type="noConversion"/>
  </si>
  <si>
    <t>排名方式</t>
    <phoneticPr fontId="2" type="noConversion"/>
  </si>
  <si>
    <t>联系方式</t>
    <phoneticPr fontId="1" type="noConversion"/>
  </si>
  <si>
    <t>手机号</t>
    <phoneticPr fontId="1" type="noConversion"/>
  </si>
  <si>
    <t>邮箱</t>
    <phoneticPr fontId="1" type="noConversion"/>
  </si>
  <si>
    <t>序号</t>
    <phoneticPr fontId="2" type="noConversion"/>
  </si>
  <si>
    <t>学号</t>
    <phoneticPr fontId="2" type="noConversion"/>
  </si>
  <si>
    <t>姓名</t>
    <phoneticPr fontId="2" type="noConversion"/>
  </si>
  <si>
    <t>性别</t>
    <phoneticPr fontId="2" type="noConversion"/>
  </si>
  <si>
    <t>政治面貌</t>
    <phoneticPr fontId="2" type="noConversion"/>
  </si>
  <si>
    <t>专业总人数</t>
    <phoneticPr fontId="1" type="noConversion"/>
  </si>
  <si>
    <t>GPA排名</t>
    <phoneticPr fontId="2" type="noConversion"/>
  </si>
  <si>
    <t>英语平
均绩点</t>
    <phoneticPr fontId="2" type="noConversion"/>
  </si>
  <si>
    <t>计算机</t>
    <phoneticPr fontId="2" type="noConversion"/>
  </si>
  <si>
    <t>大学 生创新性实验计划</t>
    <phoneticPr fontId="1" type="noConversion"/>
  </si>
  <si>
    <t>单位代码</t>
    <phoneticPr fontId="2" type="noConversion"/>
  </si>
  <si>
    <t>院系所代码</t>
    <phoneticPr fontId="2" type="noConversion"/>
  </si>
  <si>
    <t>院系所名称</t>
    <phoneticPr fontId="2" type="noConversion"/>
  </si>
  <si>
    <t>10251</t>
    <phoneticPr fontId="1" type="noConversion"/>
  </si>
  <si>
    <t>030</t>
  </si>
  <si>
    <t>030</t>
    <phoneticPr fontId="1" type="noConversion"/>
  </si>
  <si>
    <t>医学部</t>
    <phoneticPr fontId="1" type="noConversion"/>
  </si>
  <si>
    <t>定向或补偿单位代码</t>
  </si>
  <si>
    <t>030</t>
    <phoneticPr fontId="1" type="noConversion"/>
  </si>
  <si>
    <t>10251</t>
  </si>
  <si>
    <t>医学部</t>
  </si>
  <si>
    <t>030</t>
    <phoneticPr fontId="1" type="noConversion"/>
  </si>
  <si>
    <t>030</t>
    <phoneticPr fontId="2" type="noConversion"/>
  </si>
  <si>
    <t>医学部</t>
    <phoneticPr fontId="2" type="noConversion"/>
  </si>
  <si>
    <t>030</t>
    <phoneticPr fontId="1" type="noConversion"/>
  </si>
  <si>
    <t>医学部</t>
    <phoneticPr fontId="1" type="noConversion"/>
  </si>
  <si>
    <t>030</t>
    <phoneticPr fontId="1" type="noConversion"/>
  </si>
  <si>
    <t>专业名称</t>
    <phoneticPr fontId="2" type="noConversion"/>
  </si>
  <si>
    <t>等级</t>
    <phoneticPr fontId="1" type="noConversion"/>
  </si>
  <si>
    <t>一等奖
二等奖
三等奖</t>
    <phoneticPr fontId="1" type="noConversion"/>
  </si>
  <si>
    <t>成绩排名</t>
    <phoneticPr fontId="1" type="noConversion"/>
  </si>
  <si>
    <t>加分</t>
    <phoneticPr fontId="1" type="noConversion"/>
  </si>
  <si>
    <t>第二项专利</t>
    <phoneticPr fontId="1" type="noConversion"/>
  </si>
  <si>
    <t>国家奖学金</t>
    <phoneticPr fontId="1" type="noConversion"/>
  </si>
  <si>
    <t>人民奖学金</t>
    <phoneticPr fontId="1" type="noConversion"/>
  </si>
  <si>
    <t>第二项</t>
    <phoneticPr fontId="1" type="noConversion"/>
  </si>
  <si>
    <t>第一项</t>
    <phoneticPr fontId="1" type="noConversion"/>
  </si>
  <si>
    <t>第三项</t>
    <phoneticPr fontId="1" type="noConversion"/>
  </si>
  <si>
    <t>第四项</t>
    <phoneticPr fontId="1" type="noConversion"/>
  </si>
  <si>
    <t>奖学金名称
（注明年份）</t>
    <phoneticPr fontId="1" type="noConversion"/>
  </si>
  <si>
    <t>第一项</t>
    <phoneticPr fontId="1" type="noConversion"/>
  </si>
  <si>
    <t>各类单项奖学金
（包括学习优秀奖、文体活动奖、社会工作奖、精神文明奖、勤勉励志奖等)</t>
    <phoneticPr fontId="1" type="noConversion"/>
  </si>
  <si>
    <t>第六项</t>
    <phoneticPr fontId="1" type="noConversion"/>
  </si>
  <si>
    <t>奖学金名称
（注明年份）</t>
    <phoneticPr fontId="1" type="noConversion"/>
  </si>
  <si>
    <t>先进个人奖
（包括三好学生、优秀学生干部、优秀共青团员等）</t>
    <phoneticPr fontId="1" type="noConversion"/>
  </si>
  <si>
    <t>第二项</t>
    <phoneticPr fontId="1" type="noConversion"/>
  </si>
  <si>
    <t>第一项</t>
    <phoneticPr fontId="1" type="noConversion"/>
  </si>
  <si>
    <t>第二项</t>
    <phoneticPr fontId="1" type="noConversion"/>
  </si>
  <si>
    <t>合计加分
总计</t>
    <phoneticPr fontId="1" type="noConversion"/>
  </si>
  <si>
    <t>临床医学（卓越）</t>
  </si>
  <si>
    <t>1430506090</t>
    <phoneticPr fontId="1" type="noConversion"/>
  </si>
  <si>
    <t>顾英杰</t>
    <phoneticPr fontId="1" type="noConversion"/>
  </si>
  <si>
    <t>320581199606201810</t>
    <phoneticPr fontId="1" type="noConversion"/>
  </si>
  <si>
    <t>男</t>
  </si>
  <si>
    <t>普通</t>
  </si>
  <si>
    <t>专业</t>
  </si>
  <si>
    <t>团员</t>
    <phoneticPr fontId="1" type="noConversion"/>
  </si>
  <si>
    <t>13092627466</t>
    <phoneticPr fontId="1" type="noConversion"/>
  </si>
  <si>
    <t>821486613@qq.com</t>
    <phoneticPr fontId="1" type="noConversion"/>
  </si>
  <si>
    <t>Tea consumption is associated with cognitive impairment in older Chinese adults</t>
    <phoneticPr fontId="1" type="noConversion"/>
  </si>
  <si>
    <t>SCI论文</t>
  </si>
  <si>
    <t>第一作者</t>
  </si>
  <si>
    <t>临床医学</t>
  </si>
  <si>
    <t>1430506084</t>
  </si>
  <si>
    <t>蹇欢</t>
  </si>
  <si>
    <t>620503199612271227</t>
  </si>
  <si>
    <t>女</t>
  </si>
  <si>
    <t>团员</t>
  </si>
  <si>
    <t>15378084511</t>
  </si>
  <si>
    <t>janeh@163.com</t>
  </si>
  <si>
    <t>阿司匹林对炎症小鼠痛阈影响的实验研究</t>
  </si>
  <si>
    <t>校级</t>
  </si>
  <si>
    <t>三等奖</t>
  </si>
  <si>
    <t>主持人</t>
  </si>
  <si>
    <t>医学影像学</t>
  </si>
  <si>
    <t>1430507021</t>
  </si>
  <si>
    <t>刘梦瑶</t>
  </si>
  <si>
    <t>141121199608080062</t>
  </si>
  <si>
    <t>中共预备党员</t>
  </si>
  <si>
    <t>国家二级</t>
  </si>
  <si>
    <t>17521618149</t>
  </si>
  <si>
    <t>mengyao_liu08@163.com</t>
  </si>
  <si>
    <t>第十届“创青春”苏州大学大学生创业大赛</t>
  </si>
  <si>
    <t>一等奖</t>
  </si>
  <si>
    <t>成员</t>
  </si>
  <si>
    <t>1430506030</t>
    <phoneticPr fontId="2" type="noConversion"/>
  </si>
  <si>
    <t>谢伟晔</t>
    <phoneticPr fontId="2" type="noConversion"/>
  </si>
  <si>
    <t>320504199603153013</t>
    <phoneticPr fontId="2" type="noConversion"/>
  </si>
  <si>
    <t>18862186496</t>
    <phoneticPr fontId="2" type="noConversion"/>
  </si>
  <si>
    <t>290112804@qq.com</t>
    <phoneticPr fontId="2" type="noConversion"/>
  </si>
  <si>
    <t>A型肉毒素抗抑郁作用的机制研究</t>
    <phoneticPr fontId="1" type="noConversion"/>
  </si>
  <si>
    <t>结题</t>
  </si>
  <si>
    <t>肉毒毒素治疗抑郁症的研究进展</t>
    <phoneticPr fontId="2" type="noConversion"/>
  </si>
  <si>
    <t>核心期刊</t>
  </si>
  <si>
    <t>排名前三位</t>
  </si>
  <si>
    <t>社会工作专项奖（2014-2015）</t>
    <phoneticPr fontId="1" type="noConversion"/>
  </si>
  <si>
    <t>精神文明专项奖（2015-2016）</t>
    <phoneticPr fontId="1" type="noConversion"/>
  </si>
  <si>
    <t>学习优秀特等奖（2016-2017）</t>
    <phoneticPr fontId="1" type="noConversion"/>
  </si>
  <si>
    <t>1430506110</t>
    <phoneticPr fontId="1" type="noConversion"/>
  </si>
  <si>
    <t>吴梦茵</t>
    <rPh sb="0" eb="1">
      <t>wu</t>
    </rPh>
    <rPh sb="1" eb="2">
      <t>meng</t>
    </rPh>
    <rPh sb="2" eb="3">
      <t>yin</t>
    </rPh>
    <phoneticPr fontId="1" type="noConversion"/>
  </si>
  <si>
    <t>640382199606283721</t>
    <phoneticPr fontId="1" type="noConversion"/>
  </si>
  <si>
    <t>女</t>
    <rPh sb="0" eb="1">
      <t>nv</t>
    </rPh>
    <phoneticPr fontId="1" type="noConversion"/>
  </si>
  <si>
    <t>共青团员</t>
    <rPh sb="0" eb="1">
      <t>gong'qing'tuan'yuan</t>
    </rPh>
    <phoneticPr fontId="1" type="noConversion"/>
  </si>
  <si>
    <t>18862186884</t>
    <phoneticPr fontId="1" type="noConversion"/>
  </si>
  <si>
    <t>mengyin.wu@foxmail.com</t>
    <phoneticPr fontId="1" type="noConversion"/>
  </si>
  <si>
    <t>基于TCGA数据库研究RAD51B表达水平对非小细胞肺癌临床预后的影响</t>
    <rPh sb="0" eb="1">
      <t>ji'yu</t>
    </rPh>
    <rPh sb="6" eb="7">
      <t>shu'ju'k</t>
    </rPh>
    <rPh sb="9" eb="10">
      <t>yan'j</t>
    </rPh>
    <rPh sb="17" eb="18">
      <t>biao'd</t>
    </rPh>
    <rPh sb="19" eb="20">
      <t>shui'p</t>
    </rPh>
    <rPh sb="21" eb="22">
      <t>dui</t>
    </rPh>
    <rPh sb="22" eb="23">
      <t>fei</t>
    </rPh>
    <rPh sb="23" eb="24">
      <t>xiao'x'b</t>
    </rPh>
    <rPh sb="24" eb="25">
      <t>xi'bao</t>
    </rPh>
    <rPh sb="26" eb="27">
      <t>fei'ai</t>
    </rPh>
    <rPh sb="28" eb="29">
      <t>lin'c</t>
    </rPh>
    <rPh sb="30" eb="31">
      <t>yu'hou</t>
    </rPh>
    <rPh sb="32" eb="33">
      <t>d</t>
    </rPh>
    <rPh sb="33" eb="34">
      <t>ying'x</t>
    </rPh>
    <phoneticPr fontId="1" type="noConversion"/>
  </si>
  <si>
    <t>自噬对造血系统核辐射损伤的保护作用</t>
    <rPh sb="0" eb="1">
      <t>zi'shi</t>
    </rPh>
    <rPh sb="2" eb="3">
      <t>dui</t>
    </rPh>
    <rPh sb="3" eb="4">
      <t>zao'xue</t>
    </rPh>
    <rPh sb="5" eb="6">
      <t>xi't</t>
    </rPh>
    <rPh sb="7" eb="8">
      <t>he'fu'she</t>
    </rPh>
    <rPh sb="10" eb="11">
      <t>sun'shabg</t>
    </rPh>
    <rPh sb="12" eb="13">
      <t>d</t>
    </rPh>
    <rPh sb="13" eb="14">
      <t>bao'hu</t>
    </rPh>
    <rPh sb="15" eb="16">
      <t>zuo'yong</t>
    </rPh>
    <phoneticPr fontId="1" type="noConversion"/>
  </si>
  <si>
    <t>Overexpression of RAD51B predicts a preferable prognosis for non-small cell lung cancer patients</t>
  </si>
  <si>
    <t>生物科学</t>
    <phoneticPr fontId="1" type="noConversion"/>
  </si>
  <si>
    <t>1530402048</t>
    <phoneticPr fontId="1" type="noConversion"/>
  </si>
  <si>
    <t>张天夫</t>
    <phoneticPr fontId="1" type="noConversion"/>
  </si>
  <si>
    <t>32010719970430501X</t>
    <phoneticPr fontId="1" type="noConversion"/>
  </si>
  <si>
    <t>男</t>
    <phoneticPr fontId="1" type="noConversion"/>
  </si>
  <si>
    <t>群众</t>
    <phoneticPr fontId="1" type="noConversion"/>
  </si>
  <si>
    <t>18862166983</t>
    <phoneticPr fontId="1" type="noConversion"/>
  </si>
  <si>
    <t>zhangtianfu0@126.com</t>
    <phoneticPr fontId="1" type="noConversion"/>
  </si>
  <si>
    <t>1430506085</t>
    <phoneticPr fontId="1" type="noConversion"/>
  </si>
  <si>
    <t>朱周军</t>
    <phoneticPr fontId="1" type="noConversion"/>
  </si>
  <si>
    <t>320283199512027571</t>
    <phoneticPr fontId="1" type="noConversion"/>
  </si>
  <si>
    <t>13962114790</t>
    <phoneticPr fontId="1" type="noConversion"/>
  </si>
  <si>
    <t>1139252759@qq.com</t>
    <phoneticPr fontId="1" type="noConversion"/>
  </si>
  <si>
    <t>学习优秀一等奖（2014-2015）</t>
    <phoneticPr fontId="1" type="noConversion"/>
  </si>
  <si>
    <t>学习优秀二等奖（2015-2016）</t>
    <phoneticPr fontId="1" type="noConversion"/>
  </si>
  <si>
    <t>学习优秀二等奖（2015-2016）</t>
    <phoneticPr fontId="1" type="noConversion"/>
  </si>
  <si>
    <t>1430506032</t>
    <phoneticPr fontId="1" type="noConversion"/>
  </si>
  <si>
    <t>盛祖凤</t>
    <rPh sb="0" eb="1">
      <t>s'z'f</t>
    </rPh>
    <phoneticPr fontId="1" type="noConversion"/>
  </si>
  <si>
    <t>410402199507125569</t>
    <phoneticPr fontId="1" type="noConversion"/>
  </si>
  <si>
    <t>18862186754</t>
    <phoneticPr fontId="1" type="noConversion"/>
  </si>
  <si>
    <t>215116738@qq.com</t>
    <phoneticPr fontId="1" type="noConversion"/>
  </si>
  <si>
    <t>A型肉毒素抗抑郁的作用机制</t>
    <rPh sb="1" eb="2">
      <t>xing'rou'du'su</t>
    </rPh>
    <rPh sb="5" eb="6">
      <t>kang</t>
    </rPh>
    <rPh sb="6" eb="7">
      <t>y'y</t>
    </rPh>
    <rPh sb="8" eb="9">
      <t>de</t>
    </rPh>
    <phoneticPr fontId="1" type="noConversion"/>
  </si>
  <si>
    <t>学习优秀二等奖（2014-2015）</t>
    <phoneticPr fontId="1" type="noConversion"/>
  </si>
  <si>
    <t>学习优秀一等奖（2015-2016）</t>
    <phoneticPr fontId="1" type="noConversion"/>
  </si>
  <si>
    <t>1430506074</t>
    <phoneticPr fontId="1" type="noConversion"/>
  </si>
  <si>
    <t>宋康</t>
    <phoneticPr fontId="1" type="noConversion"/>
  </si>
  <si>
    <t>620422199609017133</t>
    <phoneticPr fontId="1" type="noConversion"/>
  </si>
  <si>
    <t>15606132425</t>
    <phoneticPr fontId="1" type="noConversion"/>
  </si>
  <si>
    <t>2084433287@qq.com</t>
    <phoneticPr fontId="1" type="noConversion"/>
  </si>
  <si>
    <t>《A型肉毒素抗抑郁作用机制研究》</t>
    <phoneticPr fontId="1" type="noConversion"/>
  </si>
  <si>
    <t>学习优秀特等奖（2014-2015）</t>
    <phoneticPr fontId="1" type="noConversion"/>
  </si>
  <si>
    <t>学习优秀二等奖（2016-2017）</t>
    <phoneticPr fontId="1" type="noConversion"/>
  </si>
  <si>
    <t>1530402074</t>
    <phoneticPr fontId="1" type="noConversion"/>
  </si>
  <si>
    <t>翟婧洁</t>
    <phoneticPr fontId="1" type="noConversion"/>
  </si>
  <si>
    <t>370683199705193622</t>
    <phoneticPr fontId="1" type="noConversion"/>
  </si>
  <si>
    <t>共青团员</t>
    <phoneticPr fontId="1" type="noConversion"/>
  </si>
  <si>
    <t>共青团员</t>
    <phoneticPr fontId="1" type="noConversion"/>
  </si>
  <si>
    <t>15250016898</t>
    <phoneticPr fontId="1" type="noConversion"/>
  </si>
  <si>
    <t>mrzhaijingjie@sina.cn</t>
    <phoneticPr fontId="1" type="noConversion"/>
  </si>
  <si>
    <t>Molecular cloning and characterization of C 1 tetrahydrofolate (C 1 -THF) synthase in Bombyx mori , silkworm.</t>
    <phoneticPr fontId="1" type="noConversion"/>
  </si>
  <si>
    <t>高强力生丝开发及产业化</t>
    <phoneticPr fontId="1" type="noConversion"/>
  </si>
  <si>
    <t>省级</t>
  </si>
  <si>
    <t>中期检查</t>
  </si>
  <si>
    <t>国家级</t>
  </si>
  <si>
    <t>1530402011</t>
    <phoneticPr fontId="1" type="noConversion"/>
  </si>
  <si>
    <t>650103199706070622</t>
    <phoneticPr fontId="1" type="noConversion"/>
  </si>
  <si>
    <t>chuyhou@163.com</t>
    <phoneticPr fontId="1" type="noConversion"/>
  </si>
  <si>
    <t>干扰素刺激基因TRIM69抑制登革病毒复制的机制的研究</t>
    <phoneticPr fontId="1" type="noConversion"/>
  </si>
  <si>
    <t>二等奖</t>
  </si>
  <si>
    <t>生物制药</t>
  </si>
  <si>
    <t>1530403017</t>
    <phoneticPr fontId="1" type="noConversion"/>
  </si>
  <si>
    <t>周志芸</t>
    <phoneticPr fontId="1" type="noConversion"/>
  </si>
  <si>
    <t>320522199609240081</t>
    <phoneticPr fontId="1" type="noConversion"/>
  </si>
  <si>
    <t>18896973101</t>
    <phoneticPr fontId="1" type="noConversion"/>
  </si>
  <si>
    <t>289120244@qq.com</t>
    <phoneticPr fontId="1" type="noConversion"/>
  </si>
  <si>
    <t>药学</t>
  </si>
  <si>
    <t>1530413008</t>
  </si>
  <si>
    <t>许映娜</t>
  </si>
  <si>
    <t>440508199610304927</t>
  </si>
  <si>
    <t>共青团员</t>
  </si>
  <si>
    <t>18551278050</t>
  </si>
  <si>
    <t>18551278050@163.com</t>
  </si>
  <si>
    <t>sigma-1受体变构调节剂SOMCL-668对精神分裂症动物模型的治疗作用研究</t>
  </si>
  <si>
    <t>《微小RNA-1介导的AMPK通路在高糖培养大鼠心肌成纤维细胞致纤维化中的作用》</t>
  </si>
  <si>
    <t>1530402053</t>
  </si>
  <si>
    <t>赵珍</t>
  </si>
  <si>
    <t>130503199803030649</t>
  </si>
  <si>
    <t>18013752336</t>
  </si>
  <si>
    <t>810165357@qq.com</t>
  </si>
  <si>
    <t>肿瘤细胞中坏死基因Rip3的表达调控机制</t>
  </si>
  <si>
    <t>关于农村留守儿童教育现状的研究</t>
  </si>
  <si>
    <t>法医学</t>
  </si>
  <si>
    <t>1430511017</t>
  </si>
  <si>
    <t>屈轶龄</t>
  </si>
  <si>
    <t>320581199606293321</t>
  </si>
  <si>
    <t>13814902991</t>
  </si>
  <si>
    <t>moeqyl77@163.com</t>
  </si>
  <si>
    <t>侯楚怡</t>
    <phoneticPr fontId="1" type="noConversion"/>
  </si>
  <si>
    <t>入党积极分子</t>
    <phoneticPr fontId="1" type="noConversion"/>
  </si>
  <si>
    <t>15099117829</t>
    <phoneticPr fontId="1" type="noConversion"/>
  </si>
  <si>
    <t>护理学</t>
  </si>
  <si>
    <t>1530412040</t>
  </si>
  <si>
    <t>高宇</t>
  </si>
  <si>
    <t>32108119970927272X</t>
  </si>
  <si>
    <t>15358872606</t>
  </si>
  <si>
    <t>759584173@qq.com</t>
  </si>
  <si>
    <t>1530412027</t>
  </si>
  <si>
    <t>罗凌云</t>
  </si>
  <si>
    <t>452424199711292003</t>
  </si>
  <si>
    <t>18862162357</t>
  </si>
  <si>
    <t>lly2357@163.com</t>
  </si>
  <si>
    <t>放射医学</t>
  </si>
  <si>
    <t>王玉民</t>
    <phoneticPr fontId="1" type="noConversion"/>
  </si>
  <si>
    <t>320922199603207311</t>
    <phoneticPr fontId="1" type="noConversion"/>
  </si>
  <si>
    <t>18862187244</t>
    <phoneticPr fontId="1" type="noConversion"/>
  </si>
  <si>
    <t>1304975639@qq.com</t>
    <phoneticPr fontId="1" type="noConversion"/>
  </si>
  <si>
    <t>《镧锕系氧酸盐在核燃料循环中的应用研究》</t>
    <phoneticPr fontId="1" type="noConversion"/>
  </si>
  <si>
    <t>排名前五位</t>
  </si>
  <si>
    <t>创新创业特等奖（2016-2017）</t>
    <phoneticPr fontId="1" type="noConversion"/>
  </si>
  <si>
    <t>优秀共青团员（2017）</t>
    <phoneticPr fontId="1" type="noConversion"/>
  </si>
  <si>
    <t>苏州大学五四青年奖（2018）</t>
    <phoneticPr fontId="1" type="noConversion"/>
  </si>
  <si>
    <t>1430509063</t>
  </si>
  <si>
    <t xml:space="preserve"> </t>
    <phoneticPr fontId="1" type="noConversion"/>
  </si>
  <si>
    <t>生物科学</t>
    <phoneticPr fontId="1" type="noConversion"/>
  </si>
  <si>
    <t>1530402072</t>
    <phoneticPr fontId="1" type="noConversion"/>
  </si>
  <si>
    <t>孙海玉</t>
    <phoneticPr fontId="1" type="noConversion"/>
  </si>
  <si>
    <t>450221199610240923</t>
    <phoneticPr fontId="1" type="noConversion"/>
  </si>
  <si>
    <t>女</t>
    <phoneticPr fontId="1" type="noConversion"/>
  </si>
  <si>
    <t>共青团员</t>
    <phoneticPr fontId="1" type="noConversion"/>
  </si>
  <si>
    <t>18978097549</t>
    <phoneticPr fontId="1" type="noConversion"/>
  </si>
  <si>
    <t>1026789993@qq.com</t>
    <phoneticPr fontId="1" type="noConversion"/>
  </si>
  <si>
    <t>《MicroRNA对注意力缺陷多动症（ADHD）的调节机制及临床应用》</t>
    <phoneticPr fontId="1" type="noConversion"/>
  </si>
  <si>
    <t>“AI梦想，携手行”暑期实践活动</t>
    <phoneticPr fontId="1" type="noConversion"/>
  </si>
  <si>
    <t xml:space="preserve"> </t>
    <phoneticPr fontId="1" type="noConversion"/>
  </si>
  <si>
    <t xml:space="preserve"> </t>
    <phoneticPr fontId="1" type="noConversion"/>
  </si>
  <si>
    <t>《Substitutional Disorder of SeO32-/IO3- Trigonal Pyramids in Solid Matrix: New Insights into Fate of Radionuclides 79Se and 129I in the Environment》</t>
    <phoneticPr fontId="1" type="noConversion"/>
  </si>
  <si>
    <t>《Rare earth separations by selective borate crystallization》</t>
    <phoneticPr fontId="1" type="noConversion"/>
  </si>
  <si>
    <t>1430506034</t>
    <phoneticPr fontId="1" type="noConversion"/>
  </si>
  <si>
    <t>刘正媛</t>
    <phoneticPr fontId="1" type="noConversion"/>
  </si>
  <si>
    <t>533001199508182444</t>
    <phoneticPr fontId="1" type="noConversion"/>
  </si>
  <si>
    <t>团员</t>
    <phoneticPr fontId="1" type="noConversion"/>
  </si>
  <si>
    <t>18862186846</t>
    <phoneticPr fontId="1" type="noConversion"/>
  </si>
  <si>
    <t>1729318064@qq.com</t>
    <phoneticPr fontId="1" type="noConversion"/>
  </si>
  <si>
    <t>Overexpression of RAD51B predicts a preferable prognosis for non-small cell lung cancer patients</t>
    <phoneticPr fontId="1" type="noConversion"/>
  </si>
  <si>
    <t>苏州大学综合奖（2016-2017）</t>
    <phoneticPr fontId="1" type="noConversion"/>
  </si>
  <si>
    <t>少数民族学生专项奖（2014-2015）</t>
    <rPh sb="0" eb="1">
      <t>shao's</t>
    </rPh>
    <rPh sb="2" eb="3">
      <t>m'z</t>
    </rPh>
    <rPh sb="4" eb="5">
      <t>x's</t>
    </rPh>
    <rPh sb="6" eb="7">
      <t>zhuan'x'j</t>
    </rPh>
    <phoneticPr fontId="1" type="noConversion"/>
  </si>
  <si>
    <t>学习优秀二等奖（2014-2015）</t>
    <rPh sb="0" eb="1">
      <t>x'x</t>
    </rPh>
    <rPh sb="2" eb="3">
      <t>you'xiu</t>
    </rPh>
    <rPh sb="4" eb="5">
      <t>er'deng'jang</t>
    </rPh>
    <phoneticPr fontId="1" type="noConversion"/>
  </si>
  <si>
    <t>学习优秀二等奖（2015-2016）</t>
    <rPh sb="0" eb="1">
      <t>x'x</t>
    </rPh>
    <rPh sb="2" eb="3">
      <t>you'xiu</t>
    </rPh>
    <rPh sb="4" eb="5">
      <t>er'deng'jang</t>
    </rPh>
    <phoneticPr fontId="1" type="noConversion"/>
  </si>
  <si>
    <t>学习优秀一等奖（2016-2017）</t>
    <rPh sb="0" eb="1">
      <t>x'x</t>
    </rPh>
    <rPh sb="2" eb="3">
      <t>you'xiu</t>
    </rPh>
    <rPh sb="4" eb="5">
      <t>yi</t>
    </rPh>
    <phoneticPr fontId="1" type="noConversion"/>
  </si>
  <si>
    <t>1530413050</t>
    <phoneticPr fontId="1" type="noConversion"/>
  </si>
  <si>
    <t>511521199708140043</t>
    <phoneticPr fontId="1" type="noConversion"/>
  </si>
  <si>
    <t>jmli@stu.suda.edu.cn</t>
    <phoneticPr fontId="1" type="noConversion"/>
  </si>
  <si>
    <t>基于新靶标的小分子抑制剂抗肿瘤活性及机制研究</t>
  </si>
  <si>
    <t>校级</t>
    <phoneticPr fontId="1" type="noConversion"/>
  </si>
  <si>
    <t>1430403008</t>
    <phoneticPr fontId="1" type="noConversion"/>
  </si>
  <si>
    <t>张智博</t>
    <phoneticPr fontId="1" type="noConversion"/>
  </si>
  <si>
    <t>320322199511278654</t>
    <phoneticPr fontId="1" type="noConversion"/>
  </si>
  <si>
    <t>18862185534</t>
    <phoneticPr fontId="1" type="noConversion"/>
  </si>
  <si>
    <t>1595925481@qq.com</t>
    <phoneticPr fontId="1" type="noConversion"/>
  </si>
  <si>
    <t>肾素-血管紧张素系统（RAS）在慢性应激诱导的胰岛素抵抗中的作用</t>
    <phoneticPr fontId="1" type="noConversion"/>
  </si>
  <si>
    <t>成员</t>
    <phoneticPr fontId="1" type="noConversion"/>
  </si>
  <si>
    <t>省级普通期刊</t>
    <phoneticPr fontId="1" type="noConversion"/>
  </si>
  <si>
    <t>近视程度与气质类型的关系</t>
    <phoneticPr fontId="1" type="noConversion"/>
  </si>
  <si>
    <t>苏州大学综合奖（2015-2016）</t>
    <phoneticPr fontId="1" type="noConversion"/>
  </si>
  <si>
    <t>创新创业一等奖（2016-2017）</t>
    <phoneticPr fontId="1" type="noConversion"/>
  </si>
  <si>
    <t>1530402039</t>
  </si>
  <si>
    <t>罗自为</t>
  </si>
  <si>
    <t>341203199805300618</t>
  </si>
  <si>
    <t>群众</t>
  </si>
  <si>
    <t>13309682262</t>
  </si>
  <si>
    <t>2193500228@qq.com</t>
  </si>
  <si>
    <t>1530413065</t>
  </si>
  <si>
    <t>樊星砚</t>
  </si>
  <si>
    <t>320684199710028549</t>
  </si>
  <si>
    <t>18862162556</t>
  </si>
  <si>
    <t>fxy19971002@163.com</t>
  </si>
  <si>
    <t>临床用血浆病毒灭活剂的非损伤原位检测</t>
  </si>
  <si>
    <t>2016至2017学年度国家奖学金</t>
  </si>
  <si>
    <t>1530413102</t>
  </si>
  <si>
    <t>刘艺朴</t>
  </si>
  <si>
    <t>14010719970420002X</t>
  </si>
  <si>
    <t>18896938570</t>
  </si>
  <si>
    <t>18896938570@163.com</t>
  </si>
  <si>
    <t>局部晚期NSCLC靶向肺部介孔脂质纳米材料的研究</t>
  </si>
  <si>
    <t>中药学</t>
  </si>
  <si>
    <t>1530414027</t>
  </si>
  <si>
    <t>闫娜</t>
  </si>
  <si>
    <t>140181199610070627</t>
  </si>
  <si>
    <t>18234136494</t>
  </si>
  <si>
    <t>3038668623@qq.com</t>
  </si>
  <si>
    <t>枸杞多糖的分离与结构表征</t>
  </si>
  <si>
    <t>1530412030</t>
  </si>
  <si>
    <t>马霏</t>
  </si>
  <si>
    <t>320683199605310829</t>
  </si>
  <si>
    <t>15996531479</t>
  </si>
  <si>
    <t>2293987128@qq.com</t>
  </si>
  <si>
    <t>药学</t>
    <phoneticPr fontId="1" type="noConversion"/>
  </si>
  <si>
    <t>李静梅</t>
    <phoneticPr fontId="1" type="noConversion"/>
  </si>
  <si>
    <t>18013758716</t>
    <phoneticPr fontId="1" type="noConversion"/>
  </si>
  <si>
    <t>校级</t>
    <phoneticPr fontId="1" type="noConversion"/>
  </si>
  <si>
    <t>主持人</t>
    <phoneticPr fontId="1" type="noConversion"/>
  </si>
  <si>
    <t>中期检查</t>
    <phoneticPr fontId="1" type="noConversion"/>
  </si>
  <si>
    <t>口腔医学</t>
  </si>
  <si>
    <t>1430510028</t>
  </si>
  <si>
    <t>王琳</t>
  </si>
  <si>
    <t>142733199603030022</t>
  </si>
  <si>
    <t>18306206563</t>
  </si>
  <si>
    <t>945442474@qq.com</t>
  </si>
  <si>
    <t>生物科学</t>
  </si>
  <si>
    <t>1530402067</t>
    <phoneticPr fontId="1" type="noConversion"/>
  </si>
  <si>
    <t>程怡茹</t>
    <phoneticPr fontId="1" type="noConversion"/>
  </si>
  <si>
    <t>341203199812102847</t>
    <phoneticPr fontId="1" type="noConversion"/>
  </si>
  <si>
    <t>18862155662</t>
    <phoneticPr fontId="1" type="noConversion"/>
  </si>
  <si>
    <t>1448009696@qq.com</t>
    <phoneticPr fontId="1" type="noConversion"/>
  </si>
  <si>
    <t>MicroRNA对注意力缺陷多动症（ADHD）的调节机制及临床应用</t>
  </si>
  <si>
    <t>苏州大学综合奖
（2015-2016）</t>
    <phoneticPr fontId="1" type="noConversion"/>
  </si>
  <si>
    <t>苏州大学综合奖
（2016-2017）</t>
    <phoneticPr fontId="1" type="noConversion"/>
  </si>
  <si>
    <t>素质拓展专项奖
（2015-2016）</t>
    <phoneticPr fontId="1" type="noConversion"/>
  </si>
  <si>
    <t>社会工作专项奖（2016-2017）</t>
    <phoneticPr fontId="1" type="noConversion"/>
  </si>
  <si>
    <t>1430506012</t>
  </si>
  <si>
    <t>丁佳涵</t>
  </si>
  <si>
    <t>32040119960801371X</t>
  </si>
  <si>
    <t>18862186489</t>
  </si>
  <si>
    <t>jhding@stu.suda.edu.cn</t>
  </si>
  <si>
    <t>LNC13对肺癌细胞骨架坍塌及其死亡方式的探究</t>
  </si>
  <si>
    <t>RAC-p38 MAPK介导的NADPH氧化酶活性降低静息期细胞的辐射抗性</t>
  </si>
  <si>
    <t>2016-2017学年苏州大学三好学生</t>
  </si>
  <si>
    <t>1407402032</t>
  </si>
  <si>
    <t>吕俊兴</t>
  </si>
  <si>
    <t>370285199610020017</t>
  </si>
  <si>
    <t>政策调整下儿科医生的数量预测及分析</t>
  </si>
  <si>
    <t>新二胎政策下基于Leslie矩阵等数学模型的山东省人口预测</t>
  </si>
  <si>
    <t>省级普通期刊</t>
  </si>
  <si>
    <t>2015-2016学年国家奖学金</t>
  </si>
  <si>
    <t>1415406126</t>
  </si>
  <si>
    <t>高学洁</t>
  </si>
  <si>
    <t>130728199511240028</t>
  </si>
  <si>
    <t>18862118595</t>
  </si>
  <si>
    <t>916684597@qq.com</t>
  </si>
  <si>
    <t>PD-1抗体免疫治疗套式淋巴瘤的研究</t>
  </si>
  <si>
    <t>1530412043</t>
  </si>
  <si>
    <t>单琦</t>
  </si>
  <si>
    <t>320925199703287426</t>
  </si>
  <si>
    <t>院系</t>
  </si>
  <si>
    <t>15995703287</t>
  </si>
  <si>
    <t>497202716@qq.com</t>
  </si>
  <si>
    <t>1430506029</t>
    <phoneticPr fontId="1" type="noConversion"/>
  </si>
  <si>
    <t>王静怡</t>
    <phoneticPr fontId="1" type="noConversion"/>
  </si>
  <si>
    <t>532101199603040027</t>
    <phoneticPr fontId="1" type="noConversion"/>
  </si>
  <si>
    <t>18862186844</t>
    <phoneticPr fontId="1" type="noConversion"/>
  </si>
  <si>
    <t>838510571@qq.com</t>
    <phoneticPr fontId="1" type="noConversion"/>
  </si>
  <si>
    <t>核心钟基因 Clock 在血管紧张素 II 参与的动脉粥样硬化中的作用</t>
  </si>
  <si>
    <t>校级</t>
    <phoneticPr fontId="1" type="noConversion"/>
  </si>
  <si>
    <t>1430506036</t>
    <phoneticPr fontId="1" type="noConversion"/>
  </si>
  <si>
    <t>史佳林</t>
    <phoneticPr fontId="1" type="noConversion"/>
  </si>
  <si>
    <t>140624199609110062</t>
    <phoneticPr fontId="1" type="noConversion"/>
  </si>
  <si>
    <t>2273824306@qq.com</t>
    <phoneticPr fontId="1" type="noConversion"/>
  </si>
  <si>
    <t>miR-1及其DNA甲基化在三氯乙烯致先天性心脏病中作用机制研究</t>
    <phoneticPr fontId="1" type="noConversion"/>
  </si>
  <si>
    <t>1430509023</t>
    <phoneticPr fontId="1" type="noConversion"/>
  </si>
  <si>
    <t>白冰</t>
    <phoneticPr fontId="1" type="noConversion"/>
  </si>
  <si>
    <t>220821199604170025</t>
    <phoneticPr fontId="1" type="noConversion"/>
  </si>
  <si>
    <t>1341110419@qq.com</t>
    <phoneticPr fontId="1" type="noConversion"/>
  </si>
  <si>
    <t>EGCG联合冷热交替游泳抗乳腺癌作用的研究</t>
    <phoneticPr fontId="1" type="noConversion"/>
  </si>
  <si>
    <t>探索饮茶结合游泳启动机体自我防御功能的奥秘</t>
    <phoneticPr fontId="1" type="noConversion"/>
  </si>
  <si>
    <t>Mechanisms of oxidative stress, apoptosis, and autophagy involved in graphene oxide nanomaterial anti-osteosarcoma effect
and autophagy involved in graphene oxide
nanomaterial anti-osteosarcoma effect</t>
    <phoneticPr fontId="1" type="noConversion"/>
  </si>
  <si>
    <t>18862186469</t>
    <phoneticPr fontId="1" type="noConversion"/>
  </si>
  <si>
    <t>18862187149</t>
    <phoneticPr fontId="1" type="noConversion"/>
  </si>
  <si>
    <t>优秀学生干部(2016-2017)</t>
    <phoneticPr fontId="1" type="noConversion"/>
  </si>
  <si>
    <t>1430509059</t>
    <phoneticPr fontId="1" type="noConversion"/>
  </si>
  <si>
    <t>顾佳</t>
    <phoneticPr fontId="1" type="noConversion"/>
  </si>
  <si>
    <t>320511199510182265</t>
    <phoneticPr fontId="1" type="noConversion"/>
  </si>
  <si>
    <t>15995880350</t>
    <phoneticPr fontId="1" type="noConversion"/>
  </si>
  <si>
    <t>EGCG 联合冷热交替游泳对辐射防护作用的研究</t>
    <phoneticPr fontId="1" type="noConversion"/>
  </si>
  <si>
    <t>Mechanisms of oxidative stress, apoptosis, and autophagy involved in graphene oxide nanomaterial anti-osteosarcoma effect</t>
    <phoneticPr fontId="1" type="noConversion"/>
  </si>
  <si>
    <t>1430507005</t>
  </si>
  <si>
    <t>宋李娜</t>
  </si>
  <si>
    <t>622224199509040540</t>
  </si>
  <si>
    <t>18862187114</t>
  </si>
  <si>
    <t>1430507033</t>
  </si>
  <si>
    <t>闫文静</t>
  </si>
  <si>
    <t>412827199611201526</t>
  </si>
  <si>
    <t>1530413096</t>
    <phoneticPr fontId="1" type="noConversion"/>
  </si>
  <si>
    <t>许晓轩</t>
    <phoneticPr fontId="1" type="noConversion"/>
  </si>
  <si>
    <t>142430199707010426</t>
    <phoneticPr fontId="1" type="noConversion"/>
  </si>
  <si>
    <t>女</t>
    <phoneticPr fontId="1" type="noConversion"/>
  </si>
  <si>
    <t>普通</t>
    <phoneticPr fontId="1" type="noConversion"/>
  </si>
  <si>
    <t>18896924453</t>
    <phoneticPr fontId="1" type="noConversion"/>
  </si>
  <si>
    <t>xxxu1997@stu.suda.edu.cn</t>
    <phoneticPr fontId="1" type="noConversion"/>
  </si>
  <si>
    <t>结题</t>
    <phoneticPr fontId="1" type="noConversion"/>
  </si>
  <si>
    <t>963213096@qq.com</t>
    <phoneticPr fontId="1" type="noConversion"/>
  </si>
  <si>
    <t>sln199594@163.com</t>
    <phoneticPr fontId="1" type="noConversion"/>
  </si>
  <si>
    <t>抑制自噬通过上调溶酶体膜Hsp 70.1B 增强缺血性星形胶质细胞溶酶体膜稳定性</t>
    <phoneticPr fontId="1" type="noConversion"/>
  </si>
  <si>
    <t>国家级</t>
    <phoneticPr fontId="1" type="noConversion"/>
  </si>
  <si>
    <t>主持人</t>
    <phoneticPr fontId="1" type="noConversion"/>
  </si>
  <si>
    <t>中期检查</t>
    <phoneticPr fontId="1" type="noConversion"/>
  </si>
  <si>
    <t>1530413079</t>
  </si>
  <si>
    <t>李娜</t>
  </si>
  <si>
    <t>150422199705265126</t>
  </si>
  <si>
    <t>18847641315</t>
  </si>
  <si>
    <t>1530413079@stu.suda.edu.cn</t>
  </si>
  <si>
    <t>BODIPY纳米药物的制备及其光动力活性研究</t>
  </si>
  <si>
    <t>"Visible light-promoted umpolung coupling of aryl tri-/difluoroethanones with alkenylpyridines"Chem. Commun.2018, DOI: 10.1039/C8CC06748A</t>
  </si>
  <si>
    <t>1430509066</t>
    <phoneticPr fontId="1" type="noConversion"/>
  </si>
  <si>
    <t>柴蓉</t>
    <phoneticPr fontId="1" type="noConversion"/>
  </si>
  <si>
    <t>142729199701210022</t>
    <phoneticPr fontId="1" type="noConversion"/>
  </si>
  <si>
    <t>共青团员</t>
    <phoneticPr fontId="1" type="noConversion"/>
  </si>
  <si>
    <t>18351075155</t>
    <phoneticPr fontId="1" type="noConversion"/>
  </si>
  <si>
    <t>435273135@qq.com</t>
    <phoneticPr fontId="1" type="noConversion"/>
  </si>
  <si>
    <t>稀土上转换材料在体内累积效应的研究</t>
    <phoneticPr fontId="1" type="noConversion"/>
  </si>
  <si>
    <t>1.政策调整下儿科医生的数量预测及分析(2018 第一作者 一等奖 )
2.β3GnTs在结直肠癌迁移侵袭中的作用（2018 第一作者 三等奖）
3.基于数学模型的医患问题研究（2018 第一作者 三等奖）
4.新二胎政策下基于Leslie矩阵等数学模型的山东省人口预测（2018 第一作者 三等奖）</t>
  </si>
  <si>
    <t>1.校级
2.校级
3.校级
4.校级</t>
  </si>
  <si>
    <t>1.一等奖
2.三等奖
3.三等奖
4.三等奖</t>
  </si>
  <si>
    <t>1.主持人
2.主持人
3.主持人
4.主持人</t>
  </si>
  <si>
    <t>1.An Economic Analysis of Different Options for Debris Removal(2017 第一作者 二等奖 )
2.谁来守护明天的儿童—对儿科医生缺口的现状分析与解决对策的研究（2017 成员 二等奖）
3.探寻铸鼎之处的前世今生—嘉兴红色旅游发展的调研报告（2017 成员 三等奖）</t>
  </si>
  <si>
    <t>1.校级
2.校级
3.校级</t>
  </si>
  <si>
    <t>1.二等奖
2.二等奖
3.三等奖</t>
  </si>
  <si>
    <t>1.主持人
2.成员
3.成员</t>
  </si>
  <si>
    <t>水从天上来，该到哪里去—城市内涝问题探究</t>
  </si>
  <si>
    <t>18862187048</t>
    <phoneticPr fontId="1" type="noConversion"/>
  </si>
  <si>
    <t>945939260@qq.com</t>
    <phoneticPr fontId="1" type="noConversion"/>
  </si>
  <si>
    <t>15505232810</t>
    <phoneticPr fontId="1" type="noConversion"/>
  </si>
  <si>
    <t>lvjunxing1996@126.com</t>
    <phoneticPr fontId="1" type="noConversion"/>
  </si>
  <si>
    <t>Elp3对肝癌细胞迁移与侵袭的影响</t>
    <phoneticPr fontId="1" type="noConversion"/>
  </si>
  <si>
    <t>国家级</t>
    <phoneticPr fontId="1" type="noConversion"/>
  </si>
  <si>
    <t>1530402007</t>
  </si>
  <si>
    <t>魏紫露</t>
  </si>
  <si>
    <t>342201199608107729</t>
  </si>
  <si>
    <t>18896778664</t>
  </si>
  <si>
    <t>wzl150517@163.com</t>
  </si>
  <si>
    <t>1530402006</t>
  </si>
  <si>
    <t>杨涛</t>
  </si>
  <si>
    <t>320882199512100616</t>
  </si>
  <si>
    <t>18862155776</t>
  </si>
  <si>
    <t>18862155776@163.com</t>
  </si>
  <si>
    <t>1430506005</t>
    <phoneticPr fontId="1" type="noConversion"/>
  </si>
  <si>
    <t>胡佳琦</t>
    <phoneticPr fontId="1" type="noConversion"/>
  </si>
  <si>
    <t>330721199610094823</t>
    <phoneticPr fontId="1" type="noConversion"/>
  </si>
  <si>
    <t>女</t>
    <phoneticPr fontId="1" type="noConversion"/>
  </si>
  <si>
    <t>18862186734</t>
    <phoneticPr fontId="1" type="noConversion"/>
  </si>
  <si>
    <t>jiaqihu96@163.com</t>
    <phoneticPr fontId="1" type="noConversion"/>
  </si>
  <si>
    <t>1430509015</t>
  </si>
  <si>
    <t>陈婉</t>
  </si>
  <si>
    <t>14042119950515364x</t>
  </si>
  <si>
    <t>王婉</t>
  </si>
  <si>
    <t>340421199603261027</t>
  </si>
  <si>
    <t>《镧锕系氧酸盐在核燃料循环中的应用研究》</t>
  </si>
  <si>
    <t>国家奖学金（2016-2017）</t>
  </si>
  <si>
    <t>1430509010</t>
    <phoneticPr fontId="1" type="noConversion"/>
  </si>
  <si>
    <t>18621843197</t>
    <phoneticPr fontId="1" type="noConversion"/>
  </si>
  <si>
    <t>ww19790118@163.com</t>
    <phoneticPr fontId="1" type="noConversion"/>
  </si>
  <si>
    <t>利用聚合硼酸根晶格鉴别能力实现三价镧锕元素（Am3+/Eu3+）的分离</t>
    <phoneticPr fontId="1" type="noConversion"/>
  </si>
  <si>
    <t>国家级</t>
    <phoneticPr fontId="1" type="noConversion"/>
  </si>
  <si>
    <t>成员</t>
    <phoneticPr fontId="1" type="noConversion"/>
  </si>
  <si>
    <t>结题</t>
    <phoneticPr fontId="1" type="noConversion"/>
  </si>
  <si>
    <t>18351033770</t>
    <phoneticPr fontId="1" type="noConversion"/>
  </si>
  <si>
    <t>532926722@qq.com</t>
    <phoneticPr fontId="1" type="noConversion"/>
  </si>
  <si>
    <t>主持人</t>
    <phoneticPr fontId="1" type="noConversion"/>
  </si>
  <si>
    <t>2</t>
  </si>
  <si>
    <t>食品质量与安全</t>
  </si>
  <si>
    <t>1530415004</t>
  </si>
  <si>
    <t>吕青兰</t>
  </si>
  <si>
    <t>320921199706114621</t>
  </si>
  <si>
    <t>18896608290</t>
    <phoneticPr fontId="1" type="noConversion"/>
  </si>
  <si>
    <t>1780010854@qq.com</t>
    <phoneticPr fontId="1" type="noConversion"/>
  </si>
  <si>
    <t>1530415002</t>
  </si>
  <si>
    <t>陈珏旭</t>
  </si>
  <si>
    <t>32058219961227852X</t>
  </si>
  <si>
    <t>13776263915</t>
    <phoneticPr fontId="1" type="noConversion"/>
  </si>
  <si>
    <t>710160577@qq.com</t>
    <phoneticPr fontId="1" type="noConversion"/>
  </si>
  <si>
    <t>1530402086</t>
  </si>
  <si>
    <t>唐颖</t>
  </si>
  <si>
    <t>320705199710300047</t>
  </si>
  <si>
    <t>18115846083</t>
    <phoneticPr fontId="1" type="noConversion"/>
  </si>
  <si>
    <t>1534877587@qq.com</t>
    <phoneticPr fontId="1" type="noConversion"/>
  </si>
  <si>
    <t>预防医学</t>
  </si>
  <si>
    <t>1430504014</t>
    <phoneticPr fontId="1" type="noConversion"/>
  </si>
  <si>
    <t>尤心怡</t>
    <phoneticPr fontId="1" type="noConversion"/>
  </si>
  <si>
    <t>32020319960626252X</t>
    <phoneticPr fontId="1" type="noConversion"/>
  </si>
  <si>
    <t>18862187459</t>
    <phoneticPr fontId="1" type="noConversion"/>
  </si>
  <si>
    <t>710376668@qq.com</t>
    <phoneticPr fontId="1" type="noConversion"/>
  </si>
  <si>
    <t>SMOC1基因骨折遗传标志物的鉴定和应用研究</t>
  </si>
  <si>
    <t>全国大学生公共卫生综合技能大赛</t>
  </si>
  <si>
    <t>生物信息学</t>
  </si>
  <si>
    <t>1530416014</t>
    <phoneticPr fontId="1" type="noConversion"/>
  </si>
  <si>
    <t>赵飞洋</t>
    <rPh sb="0" eb="1">
      <t>z f y</t>
    </rPh>
    <phoneticPr fontId="1" type="noConversion"/>
  </si>
  <si>
    <t>32108819961224003X</t>
    <phoneticPr fontId="1" type="noConversion"/>
  </si>
  <si>
    <t>男</t>
    <rPh sb="0" eb="1">
      <t>nan</t>
    </rPh>
    <phoneticPr fontId="1" type="noConversion"/>
  </si>
  <si>
    <t>团员</t>
    <rPh sb="0" eb="1">
      <t>tuan yuan</t>
    </rPh>
    <phoneticPr fontId="1" type="noConversion"/>
  </si>
  <si>
    <t>1530416014@stu.suda.edu.cn</t>
    <phoneticPr fontId="1" type="noConversion"/>
  </si>
  <si>
    <t>省级</t>
    <rPh sb="0" eb="1">
      <t>sheng ji</t>
    </rPh>
    <phoneticPr fontId="1" type="noConversion"/>
  </si>
  <si>
    <t>成员</t>
    <rPh sb="0" eb="1">
      <t>cheng yuan</t>
    </rPh>
    <phoneticPr fontId="1" type="noConversion"/>
  </si>
  <si>
    <t>基于生物信息学方法评价组蛋白H3K9me3修饰相关转录因子多态性位点对肿瘤风险的影响</t>
  </si>
  <si>
    <t>校级</t>
    <rPh sb="0" eb="1">
      <t>xiao ji</t>
    </rPh>
    <phoneticPr fontId="1" type="noConversion"/>
  </si>
  <si>
    <t>Computational Approaches to Prioritize Driver Missense Mutations in Cancer Genomes</t>
  </si>
  <si>
    <t>15189868459</t>
    <phoneticPr fontId="1" type="noConversion"/>
  </si>
  <si>
    <t>多肽自组装为正四面体结构的分子机制研究</t>
    <phoneticPr fontId="1" type="noConversion"/>
  </si>
  <si>
    <t>1530413025</t>
  </si>
  <si>
    <t>李祝彬</t>
  </si>
  <si>
    <t>510113199510297114</t>
  </si>
  <si>
    <t>1530413025</t>
    <phoneticPr fontId="1" type="noConversion"/>
  </si>
  <si>
    <t>1094754108@qq.com</t>
    <phoneticPr fontId="1" type="noConversion"/>
  </si>
  <si>
    <t>BODIPY纳米药物的制备及其光动力活性研究</t>
    <phoneticPr fontId="1" type="noConversion"/>
  </si>
  <si>
    <t>精神文明专项奖(2015-2016)</t>
    <phoneticPr fontId="2" type="noConversion"/>
  </si>
  <si>
    <t>1430504026</t>
    <phoneticPr fontId="1" type="noConversion"/>
  </si>
  <si>
    <t>曾金锋</t>
    <phoneticPr fontId="1" type="noConversion"/>
  </si>
  <si>
    <t>320982199511060435</t>
    <phoneticPr fontId="1" type="noConversion"/>
  </si>
  <si>
    <t>13092602242</t>
    <phoneticPr fontId="1" type="noConversion"/>
  </si>
  <si>
    <t>guibuzi@outlook.com</t>
    <phoneticPr fontId="1" type="noConversion"/>
  </si>
  <si>
    <t>2017年中国高校SAS数据分析大赛</t>
  </si>
  <si>
    <t>全国大学生公共卫生综合技能大赛</t>
    <phoneticPr fontId="1" type="noConversion"/>
  </si>
  <si>
    <t>二等奖</t>
    <phoneticPr fontId="1" type="noConversion"/>
  </si>
  <si>
    <t>临床医学</t>
    <phoneticPr fontId="1" type="noConversion"/>
  </si>
  <si>
    <t>1430506052</t>
    <phoneticPr fontId="1" type="noConversion"/>
  </si>
  <si>
    <t>杨萌</t>
    <phoneticPr fontId="1" type="noConversion"/>
  </si>
  <si>
    <t>640321199610182728</t>
    <phoneticPr fontId="1" type="noConversion"/>
  </si>
  <si>
    <t>18862186914</t>
    <phoneticPr fontId="1" type="noConversion"/>
  </si>
  <si>
    <t>阿司匹林对炎症小鼠痛阈影响</t>
    <phoneticPr fontId="1" type="noConversion"/>
  </si>
  <si>
    <t>550834250@qq.com</t>
    <phoneticPr fontId="1" type="noConversion"/>
  </si>
  <si>
    <t>1530413100</t>
  </si>
  <si>
    <t>张蕾</t>
  </si>
  <si>
    <t>620402199702243420</t>
  </si>
  <si>
    <t>18896737331</t>
    <phoneticPr fontId="1" type="noConversion"/>
  </si>
  <si>
    <t>lzhang0224@163.com</t>
    <phoneticPr fontId="1" type="noConversion"/>
  </si>
  <si>
    <t>1515404042</t>
  </si>
  <si>
    <t>庞京</t>
  </si>
  <si>
    <t>430382199710072554</t>
  </si>
  <si>
    <t>18862104585</t>
    <phoneticPr fontId="1" type="noConversion"/>
  </si>
  <si>
    <t>1344105208@qq.com</t>
    <phoneticPr fontId="1" type="noConversion"/>
  </si>
  <si>
    <t>G蛋白偶联受体p2y14R抑制剂设计合成及其作为急性痛风性关节炎治疗药物的研究</t>
    <phoneticPr fontId="1" type="noConversion"/>
  </si>
  <si>
    <t>校级</t>
    <phoneticPr fontId="1" type="noConversion"/>
  </si>
  <si>
    <t>主持人</t>
    <phoneticPr fontId="1" type="noConversion"/>
  </si>
  <si>
    <t>1530402058</t>
    <phoneticPr fontId="1" type="noConversion"/>
  </si>
  <si>
    <t>林小芬</t>
    <phoneticPr fontId="1" type="noConversion"/>
  </si>
  <si>
    <t>350583199809091322</t>
    <phoneticPr fontId="1" type="noConversion"/>
  </si>
  <si>
    <t>18896737601</t>
    <phoneticPr fontId="1" type="noConversion"/>
  </si>
  <si>
    <t>1332819305@qq.com</t>
    <phoneticPr fontId="1" type="noConversion"/>
  </si>
  <si>
    <t>1530402023</t>
  </si>
  <si>
    <t>蒋高月</t>
  </si>
  <si>
    <t>500230199712053783</t>
  </si>
  <si>
    <t>18896737372</t>
    <phoneticPr fontId="1" type="noConversion"/>
  </si>
  <si>
    <t>jianggaoyue123@163.com</t>
    <phoneticPr fontId="1" type="noConversion"/>
  </si>
  <si>
    <t>造血干细胞自噬通过sirtuin3调控抗衰老作用</t>
    <phoneticPr fontId="1" type="noConversion"/>
  </si>
  <si>
    <t>临床医学（儿科）</t>
  </si>
  <si>
    <t>1430506007</t>
    <phoneticPr fontId="1" type="noConversion"/>
  </si>
  <si>
    <t>吴博</t>
    <phoneticPr fontId="1" type="noConversion"/>
  </si>
  <si>
    <t>371328199509221518</t>
    <phoneticPr fontId="1" type="noConversion"/>
  </si>
  <si>
    <t>苏州大学第十七届“挑战杯”大学生课外学术科技作品大赛三等奖</t>
    <phoneticPr fontId="1" type="noConversion"/>
  </si>
  <si>
    <t>Alport综合征的全面认识及研究现状</t>
    <phoneticPr fontId="1" type="noConversion"/>
  </si>
  <si>
    <t>不同气质类型者间的胃肠健康状况比较</t>
    <phoneticPr fontId="1" type="noConversion"/>
  </si>
  <si>
    <t>2017年国家奖学金</t>
    <phoneticPr fontId="1" type="noConversion"/>
  </si>
  <si>
    <t>苏州大学三好学生标兵</t>
    <phoneticPr fontId="1" type="noConversion"/>
  </si>
  <si>
    <t>18862186746</t>
    <phoneticPr fontId="1" type="noConversion"/>
  </si>
  <si>
    <t>884149268@qq.com</t>
    <phoneticPr fontId="1" type="noConversion"/>
  </si>
  <si>
    <t xml:space="preserve"> ELP3对肝癌细胞迁移和侵袭的影响</t>
    <phoneticPr fontId="1" type="noConversion"/>
  </si>
  <si>
    <t>自噬调控造血干细胞抗衰老机制的初探</t>
    <phoneticPr fontId="1" type="noConversion"/>
  </si>
  <si>
    <t>一等奖</t>
    <phoneticPr fontId="1" type="noConversion"/>
  </si>
  <si>
    <t xml:space="preserve"> 白血病细胞中的替代型线粒体自噬研究</t>
    <phoneticPr fontId="1" type="noConversion"/>
  </si>
  <si>
    <t>三等奖</t>
    <phoneticPr fontId="1" type="noConversion"/>
  </si>
  <si>
    <t>成员</t>
    <phoneticPr fontId="1" type="noConversion"/>
  </si>
  <si>
    <t>苏州大学第十八届“挑战杯”大学生课外学术科技作品大赛特等奖</t>
    <phoneticPr fontId="1" type="noConversion"/>
  </si>
  <si>
    <t>一等奖</t>
    <phoneticPr fontId="1" type="noConversion"/>
  </si>
  <si>
    <t>苏州大学三好学生（三年）（2014-1015)、(2015-2016)、(2016-2017)</t>
    <phoneticPr fontId="1" type="noConversion"/>
  </si>
  <si>
    <t>1430504017</t>
  </si>
  <si>
    <t>林振南</t>
  </si>
  <si>
    <t>350583199512299210</t>
  </si>
  <si>
    <t>基于CIELAB色域的儿童虹膜颜色定量方法研究</t>
  </si>
  <si>
    <t>1430402002</t>
  </si>
  <si>
    <t>刘小草</t>
  </si>
  <si>
    <t>140402199607011627</t>
  </si>
  <si>
    <t>不同气质类型者间的胃肠健康状况比较</t>
  </si>
  <si>
    <t>近视程度与气质类型的关系</t>
  </si>
  <si>
    <t>18896957874</t>
    <phoneticPr fontId="1" type="noConversion"/>
  </si>
  <si>
    <t>807546777@qq.com</t>
    <phoneticPr fontId="1" type="noConversion"/>
  </si>
  <si>
    <t>基于CIELAB色域的儿童虹膜颜色定量方法研究</t>
    <phoneticPr fontId="1" type="noConversion"/>
  </si>
  <si>
    <t>省级</t>
    <phoneticPr fontId="1" type="noConversion"/>
  </si>
  <si>
    <t>成员</t>
    <phoneticPr fontId="1" type="noConversion"/>
  </si>
  <si>
    <t>结题</t>
    <phoneticPr fontId="1" type="noConversion"/>
  </si>
  <si>
    <t>1530402019</t>
  </si>
  <si>
    <t>许丽红</t>
  </si>
  <si>
    <t>35068119960929622X</t>
  </si>
  <si>
    <t>来自2017年诺贝尔生理学或医学奖的信息</t>
  </si>
  <si>
    <t>15850089961</t>
    <phoneticPr fontId="1" type="noConversion"/>
  </si>
  <si>
    <t>372126256@qq.com</t>
    <phoneticPr fontId="1" type="noConversion"/>
  </si>
  <si>
    <t>IL-36γ表观沉默对肿瘤免疫应答特性的影响及其调控机制</t>
    <phoneticPr fontId="1" type="noConversion"/>
  </si>
  <si>
    <t>省级</t>
    <phoneticPr fontId="1" type="noConversion"/>
  </si>
  <si>
    <t>leonxu666@foxmail.com</t>
    <phoneticPr fontId="1" type="noConversion"/>
  </si>
  <si>
    <t>1430402032</t>
    <phoneticPr fontId="1" type="noConversion"/>
  </si>
  <si>
    <t>郑佳杰</t>
    <phoneticPr fontId="1" type="noConversion"/>
  </si>
  <si>
    <t>352203199603164235</t>
    <phoneticPr fontId="1" type="noConversion"/>
  </si>
  <si>
    <t>男</t>
    <phoneticPr fontId="1" type="noConversion"/>
  </si>
  <si>
    <t>17712635659</t>
    <phoneticPr fontId="1" type="noConversion"/>
  </si>
  <si>
    <t>ELP3对肝癌细胞迁移和侵袭的影响</t>
    <phoneticPr fontId="1" type="noConversion"/>
  </si>
  <si>
    <t>国家级</t>
    <phoneticPr fontId="1" type="noConversion"/>
  </si>
  <si>
    <t>不同气质类型者间的胃肠健康状况比较</t>
    <phoneticPr fontId="1" type="noConversion"/>
  </si>
  <si>
    <t>第一作者</t>
    <phoneticPr fontId="1" type="noConversion"/>
  </si>
  <si>
    <t>第一作者</t>
    <phoneticPr fontId="1" type="noConversion"/>
  </si>
  <si>
    <t>近视程度与气质类型的关系</t>
    <phoneticPr fontId="1" type="noConversion"/>
  </si>
  <si>
    <t>学习优秀一等奖（2016-2017）</t>
    <phoneticPr fontId="1" type="noConversion"/>
  </si>
  <si>
    <t>勤勉励志专项奖（2015-2016）</t>
    <phoneticPr fontId="1" type="noConversion"/>
  </si>
  <si>
    <t>勤勉励志专项奖（2016-2017）</t>
    <phoneticPr fontId="1" type="noConversion"/>
  </si>
  <si>
    <t>1530412024</t>
  </si>
  <si>
    <t>孙文琳</t>
  </si>
  <si>
    <t>34242319960907856X</t>
  </si>
  <si>
    <t>学习优秀特等奖（2015-2016）</t>
    <phoneticPr fontId="1" type="noConversion"/>
  </si>
  <si>
    <t>学习优秀特等奖（2016-2017）</t>
    <phoneticPr fontId="1" type="noConversion"/>
  </si>
  <si>
    <t>18896715240</t>
    <phoneticPr fontId="1" type="noConversion"/>
  </si>
  <si>
    <t>nanguazaiyx@163.com</t>
    <phoneticPr fontId="1" type="noConversion"/>
  </si>
  <si>
    <t>807781391@qq.com</t>
    <phoneticPr fontId="1" type="noConversion"/>
  </si>
  <si>
    <t>出院后冠心病患者体力活动水平调查</t>
    <phoneticPr fontId="1" type="noConversion"/>
  </si>
  <si>
    <t>1430507006</t>
  </si>
  <si>
    <t>杨洋</t>
  </si>
  <si>
    <t>320283199603033686</t>
  </si>
  <si>
    <t>中共党员</t>
  </si>
  <si>
    <t>1430507032</t>
  </si>
  <si>
    <t>单佳媛</t>
  </si>
  <si>
    <t>320683199509293029</t>
  </si>
  <si>
    <t>17521742053</t>
    <phoneticPr fontId="1" type="noConversion"/>
  </si>
  <si>
    <t>出院后冠心病患者的体力活动水平调查</t>
    <phoneticPr fontId="1" type="noConversion"/>
  </si>
  <si>
    <t>主持人</t>
    <phoneticPr fontId="1" type="noConversion"/>
  </si>
  <si>
    <t>中期检查</t>
    <phoneticPr fontId="1" type="noConversion"/>
  </si>
  <si>
    <t>15850073963</t>
    <phoneticPr fontId="1" type="noConversion"/>
  </si>
  <si>
    <t>wendyyang2@163.com</t>
    <phoneticPr fontId="1" type="noConversion"/>
  </si>
  <si>
    <t>13862834422</t>
    <phoneticPr fontId="1" type="noConversion"/>
  </si>
  <si>
    <t>shanjiayuan@foxmail.com</t>
    <phoneticPr fontId="1" type="noConversion"/>
  </si>
  <si>
    <t>生物信息学</t>
    <phoneticPr fontId="1" type="noConversion"/>
  </si>
  <si>
    <t>1530416017</t>
    <phoneticPr fontId="1" type="noConversion"/>
  </si>
  <si>
    <t>华玉为</t>
    <phoneticPr fontId="1" type="noConversion"/>
  </si>
  <si>
    <t>230183199704141216</t>
    <phoneticPr fontId="1" type="noConversion"/>
  </si>
  <si>
    <t>18896733011</t>
    <phoneticPr fontId="1" type="noConversion"/>
  </si>
  <si>
    <t>hua6886@yeah.net</t>
    <phoneticPr fontId="1" type="noConversion"/>
  </si>
  <si>
    <t>生物制药</t>
    <phoneticPr fontId="1" type="noConversion"/>
  </si>
  <si>
    <t>1530403014</t>
    <phoneticPr fontId="1" type="noConversion"/>
  </si>
  <si>
    <t>王丽蓉</t>
    <phoneticPr fontId="1" type="noConversion"/>
  </si>
  <si>
    <t>510724199601181223</t>
    <phoneticPr fontId="1" type="noConversion"/>
  </si>
  <si>
    <t>女</t>
    <phoneticPr fontId="1" type="noConversion"/>
  </si>
  <si>
    <t>普通</t>
    <phoneticPr fontId="1" type="noConversion"/>
  </si>
  <si>
    <t>18896938529</t>
    <phoneticPr fontId="1" type="noConversion"/>
  </si>
  <si>
    <t>基于生物信息学方法评价组蛋白H3K9me3修饰相关转录因子多态性位点对肿瘤风险的影响</t>
    <phoneticPr fontId="1" type="noConversion"/>
  </si>
  <si>
    <t>中期检查</t>
    <phoneticPr fontId="1" type="noConversion"/>
  </si>
  <si>
    <t>18896938529@163.com</t>
    <phoneticPr fontId="1" type="noConversion"/>
  </si>
  <si>
    <t>1430510007</t>
  </si>
  <si>
    <t>蔚静宜</t>
  </si>
  <si>
    <t>142326199508200841</t>
  </si>
  <si>
    <t>《执“齿”之手与“齿”偕老—未病先防与口腔保健》</t>
  </si>
  <si>
    <t>1430413079</t>
  </si>
  <si>
    <t>陆景怡</t>
  </si>
  <si>
    <t>330621199610302682</t>
  </si>
  <si>
    <t>1430510035</t>
  </si>
  <si>
    <t>李松莹</t>
  </si>
  <si>
    <t>411523199512154821</t>
  </si>
  <si>
    <t>18862187413</t>
    <phoneticPr fontId="1" type="noConversion"/>
  </si>
  <si>
    <t>604751342@qq.com</t>
    <phoneticPr fontId="1" type="noConversion"/>
  </si>
  <si>
    <t>13017725066</t>
    <phoneticPr fontId="1" type="noConversion"/>
  </si>
  <si>
    <t>lujingyioral@163.com</t>
    <phoneticPr fontId="1" type="noConversion"/>
  </si>
  <si>
    <t>18806212975</t>
    <phoneticPr fontId="1" type="noConversion"/>
  </si>
  <si>
    <t>2516720960@qq.com</t>
    <phoneticPr fontId="1" type="noConversion"/>
  </si>
  <si>
    <t>1430510002</t>
  </si>
  <si>
    <t>王璐璐</t>
  </si>
  <si>
    <t>320404199512012826</t>
  </si>
  <si>
    <t>18862187419</t>
  </si>
  <si>
    <t>467784104@qq.com</t>
  </si>
  <si>
    <t>1430509002</t>
  </si>
  <si>
    <t>温冬香</t>
  </si>
  <si>
    <t>350824199501294162</t>
  </si>
  <si>
    <t>18896939506</t>
  </si>
  <si>
    <t>1239128369@qq.com</t>
  </si>
  <si>
    <t>《CB2在激素性股骨头坏死成骨细胞功能降低中的作用及机制研究》</t>
  </si>
  <si>
    <t>《乳香酸在消化系统疾病中的研究进展》</t>
  </si>
  <si>
    <t>《多巴胺及其受体对骨代谢的影响》</t>
  </si>
  <si>
    <t>2016年国家奖学金</t>
  </si>
  <si>
    <t>2016年苏州大学优秀共青团员</t>
  </si>
  <si>
    <t>2018年苏州大学五四青年</t>
  </si>
  <si>
    <t>1430506087</t>
  </si>
  <si>
    <t>熊龙滨</t>
  </si>
  <si>
    <t>350824199510041132</t>
  </si>
  <si>
    <t>15501685811</t>
  </si>
  <si>
    <t>1207449121@qq.com</t>
  </si>
  <si>
    <t>1430509022</t>
    <phoneticPr fontId="1" type="noConversion"/>
  </si>
  <si>
    <t>叶晶</t>
    <phoneticPr fontId="1" type="noConversion"/>
  </si>
  <si>
    <t>321283199509065623</t>
    <phoneticPr fontId="1" type="noConversion"/>
  </si>
  <si>
    <t>18306207080</t>
    <phoneticPr fontId="1" type="noConversion"/>
  </si>
  <si>
    <t>2284095946@qq.com</t>
    <phoneticPr fontId="1" type="noConversion"/>
  </si>
  <si>
    <t>社会工作专项奖（2015-2016）</t>
    <phoneticPr fontId="1" type="noConversion"/>
  </si>
  <si>
    <t>1530412008</t>
  </si>
  <si>
    <t>李林</t>
  </si>
  <si>
    <t>140429199701305621</t>
  </si>
  <si>
    <t>18112702356</t>
  </si>
  <si>
    <t>1792390178@qq.com</t>
  </si>
  <si>
    <t>养老机构老年人有无兴趣爱好及智能产品的使用情况与其认知功能的相关性研究</t>
  </si>
  <si>
    <t>2016-2017学年苏州大学三好学生</t>
    <phoneticPr fontId="1" type="noConversion"/>
  </si>
  <si>
    <t>2016-2017学年优秀学生干部</t>
    <phoneticPr fontId="1" type="noConversion"/>
  </si>
  <si>
    <t>医学检验技术</t>
  </si>
  <si>
    <t>1530408029</t>
  </si>
  <si>
    <t>常文婧</t>
  </si>
  <si>
    <t>622225199612130022</t>
  </si>
  <si>
    <t>17821809693</t>
  </si>
  <si>
    <t>gtcwjdyx@163.com</t>
  </si>
  <si>
    <t>学习优秀一等奖（2016-2017)</t>
    <phoneticPr fontId="1" type="noConversion"/>
  </si>
  <si>
    <t>1530408021</t>
  </si>
  <si>
    <t>雷琴</t>
  </si>
  <si>
    <t>430482199708251380</t>
  </si>
  <si>
    <t>18816280396</t>
  </si>
  <si>
    <t>18816280396@163.com</t>
  </si>
  <si>
    <t>1430509004</t>
  </si>
  <si>
    <t>张樱子</t>
  </si>
  <si>
    <t>320581199603252727</t>
  </si>
  <si>
    <t>15062496516</t>
  </si>
  <si>
    <t>zhangyingzi1996@outlook.com</t>
  </si>
  <si>
    <t>脂质合成对放射性皮肤损伤的影响与机制研究</t>
  </si>
  <si>
    <t>降脂药Fenofibrate对皮肤放射防护的作用及机制探索</t>
  </si>
  <si>
    <t>特等奖</t>
  </si>
  <si>
    <t>新型辐射防护分子—游离泛素的辐射防护作用及分子机制</t>
  </si>
  <si>
    <t>1430506037</t>
  </si>
  <si>
    <t>杨娟</t>
  </si>
  <si>
    <t>320482199606076504</t>
  </si>
  <si>
    <t>18362738727</t>
  </si>
  <si>
    <t>1198923669@qq.com</t>
  </si>
  <si>
    <t>探讨献血的安全问题及相关的社会学分析和应对措施</t>
  </si>
  <si>
    <t>献血安全问题及相关社会学分析与应对措施</t>
  </si>
  <si>
    <t>1442405014</t>
    <phoneticPr fontId="1" type="noConversion"/>
  </si>
  <si>
    <t>张卿义</t>
    <phoneticPr fontId="1" type="noConversion"/>
  </si>
  <si>
    <t>511002199506100311</t>
    <phoneticPr fontId="1" type="noConversion"/>
  </si>
  <si>
    <t>13980974897</t>
    <phoneticPr fontId="1" type="noConversion"/>
  </si>
  <si>
    <t>zhangqingyi@outlook.com</t>
    <phoneticPr fontId="1" type="noConversion"/>
  </si>
  <si>
    <t>游离泛素通过跨膜受体在放射损伤中的作用机制研究</t>
    <phoneticPr fontId="1" type="noConversion"/>
  </si>
  <si>
    <t>新型辐射防护分子——游离泛素的辐射防护作用及分子机制</t>
    <phoneticPr fontId="1" type="noConversion"/>
  </si>
  <si>
    <t>山区留守儿童隔代教育何去何从？——以贵州省土溪镇为例</t>
    <phoneticPr fontId="1" type="noConversion"/>
  </si>
  <si>
    <t>降脂药Fenofibrate对皮肤放射防护的作用及机制探究</t>
    <phoneticPr fontId="1" type="noConversion"/>
  </si>
  <si>
    <t>Fenofibrate enhances the radiocer cells in vitro and in vivo</t>
  </si>
  <si>
    <t>游离泛素（Free Ubiquitin）对肠细胞的辐射防护作用及其机制研究</t>
    <phoneticPr fontId="1" type="noConversion"/>
  </si>
  <si>
    <t>优秀共青团员（2015）</t>
    <phoneticPr fontId="1" type="noConversion"/>
  </si>
  <si>
    <t>国家奖学金（2015-2016年）</t>
    <phoneticPr fontId="1" type="noConversion"/>
  </si>
  <si>
    <t>创新创业特等奖（2016-2017）</t>
  </si>
  <si>
    <t>1430504005</t>
  </si>
  <si>
    <t>仇沁晓</t>
  </si>
  <si>
    <t>320586199608225623</t>
  </si>
  <si>
    <t>18351075212</t>
  </si>
  <si>
    <t>qinxiaoqiu1996@163.com</t>
  </si>
  <si>
    <t>《基于CIELAB色域的儿童虹膜颜色定量测定方法的研究》</t>
  </si>
  <si>
    <t>首届全国大学生公共卫生综合技能大赛</t>
  </si>
  <si>
    <t>《Iris colour in relation to myopia among Chinese school-aged children》</t>
  </si>
  <si>
    <t>苏州大学校优秀学生干部（2016-2017学年）</t>
  </si>
  <si>
    <t>苏州大学优秀共青团员（2015年度）</t>
  </si>
  <si>
    <t>1430504035</t>
    <phoneticPr fontId="1" type="noConversion"/>
  </si>
  <si>
    <t>张雅丽</t>
    <phoneticPr fontId="1" type="noConversion"/>
  </si>
  <si>
    <t>321027199509013928</t>
    <phoneticPr fontId="1" type="noConversion"/>
  </si>
  <si>
    <t>共青团员</t>
    <phoneticPr fontId="1" type="noConversion"/>
  </si>
  <si>
    <t>18862187476</t>
    <phoneticPr fontId="1" type="noConversion"/>
  </si>
  <si>
    <t>18862187476@163.com</t>
    <phoneticPr fontId="1" type="noConversion"/>
  </si>
  <si>
    <t>《苏南地区粒细胞无形体病的流行病学调查》</t>
    <phoneticPr fontId="1" type="noConversion"/>
  </si>
  <si>
    <t>1430504051</t>
  </si>
  <si>
    <t>任锦锦</t>
  </si>
  <si>
    <t>411123199603300028</t>
  </si>
  <si>
    <t>中药学</t>
    <phoneticPr fontId="1" type="noConversion"/>
  </si>
  <si>
    <t>1530414003</t>
    <phoneticPr fontId="1" type="noConversion"/>
  </si>
  <si>
    <t>杨群</t>
    <phoneticPr fontId="1" type="noConversion"/>
  </si>
  <si>
    <t>321111199801122720</t>
    <phoneticPr fontId="1" type="noConversion"/>
  </si>
  <si>
    <t>共青团员</t>
    <phoneticPr fontId="1" type="noConversion"/>
  </si>
  <si>
    <t>18896939102</t>
    <phoneticPr fontId="1" type="noConversion"/>
  </si>
  <si>
    <t>1956605491@qq.com</t>
    <phoneticPr fontId="1" type="noConversion"/>
  </si>
  <si>
    <t>HPLC法同时测定水栀子中栀子苷和西红花苷-l的含量</t>
    <phoneticPr fontId="1" type="noConversion"/>
  </si>
  <si>
    <t>1530414016</t>
    <phoneticPr fontId="1" type="noConversion"/>
  </si>
  <si>
    <t>杨凤芝</t>
    <phoneticPr fontId="1" type="noConversion"/>
  </si>
  <si>
    <t>412828199608202428</t>
    <phoneticPr fontId="1" type="noConversion"/>
  </si>
  <si>
    <t>18896608281</t>
    <phoneticPr fontId="1" type="noConversion"/>
  </si>
  <si>
    <t>1914177367@qq.com</t>
    <phoneticPr fontId="1" type="noConversion"/>
  </si>
  <si>
    <t>1530414007</t>
    <phoneticPr fontId="1" type="noConversion"/>
  </si>
  <si>
    <t>罗洁</t>
    <phoneticPr fontId="1" type="noConversion"/>
  </si>
  <si>
    <t>430421199711222764</t>
    <phoneticPr fontId="1" type="noConversion"/>
  </si>
  <si>
    <t>普通</t>
    <phoneticPr fontId="1" type="noConversion"/>
  </si>
  <si>
    <t>专业</t>
    <phoneticPr fontId="1" type="noConversion"/>
  </si>
  <si>
    <t>18896924383</t>
    <phoneticPr fontId="1" type="noConversion"/>
  </si>
  <si>
    <t>1981848047@qq.com</t>
    <phoneticPr fontId="1" type="noConversion"/>
  </si>
  <si>
    <t>1430506108</t>
    <phoneticPr fontId="1" type="noConversion"/>
  </si>
  <si>
    <t>管鸣诚</t>
    <phoneticPr fontId="1" type="noConversion"/>
  </si>
  <si>
    <t>320282199405117516</t>
    <phoneticPr fontId="1" type="noConversion"/>
  </si>
  <si>
    <t>18896607892</t>
    <phoneticPr fontId="1" type="noConversion"/>
  </si>
  <si>
    <t>guanmingch@163.com</t>
    <phoneticPr fontId="1" type="noConversion"/>
  </si>
  <si>
    <t>《中草药单体雷公藤内酯酮抗胰腺癌胡作用机制》</t>
    <phoneticPr fontId="1" type="noConversion"/>
  </si>
  <si>
    <t>1430506111</t>
    <phoneticPr fontId="1" type="noConversion"/>
  </si>
  <si>
    <t>金家慷</t>
    <phoneticPr fontId="1" type="noConversion"/>
  </si>
  <si>
    <t>320411199510314031</t>
    <phoneticPr fontId="1" type="noConversion"/>
  </si>
  <si>
    <t>18351075223</t>
    <phoneticPr fontId="1" type="noConversion"/>
  </si>
  <si>
    <t>363137457@qq.com</t>
    <phoneticPr fontId="1" type="noConversion"/>
  </si>
  <si>
    <t>《多模态力学刺激对纤维环源干细胞片层基质代谢胡调控研究</t>
    <phoneticPr fontId="1" type="noConversion"/>
  </si>
  <si>
    <t>精神文明专项奖（2016-2017）</t>
    <phoneticPr fontId="1" type="noConversion"/>
  </si>
  <si>
    <t>卓越创新一等奖（2014-2015）</t>
    <phoneticPr fontId="1" type="noConversion"/>
  </si>
  <si>
    <t>苏州大学三好学生（2016-2017）</t>
    <phoneticPr fontId="1" type="noConversion"/>
  </si>
  <si>
    <t>1530413005</t>
    <phoneticPr fontId="1" type="noConversion"/>
  </si>
  <si>
    <t>陈星烨</t>
    <phoneticPr fontId="1" type="noConversion"/>
  </si>
  <si>
    <t>320283199703140999</t>
    <phoneticPr fontId="1" type="noConversion"/>
  </si>
  <si>
    <t>15251686077</t>
    <phoneticPr fontId="1" type="noConversion"/>
  </si>
  <si>
    <t>457839038@qq.com</t>
    <phoneticPr fontId="1" type="noConversion"/>
  </si>
  <si>
    <t>1430506116</t>
    <phoneticPr fontId="1" type="noConversion"/>
  </si>
  <si>
    <t>楼廉</t>
    <phoneticPr fontId="1" type="noConversion"/>
  </si>
  <si>
    <t>339005199604230032</t>
    <phoneticPr fontId="1" type="noConversion"/>
  </si>
  <si>
    <t>18862186724</t>
    <phoneticPr fontId="1" type="noConversion"/>
  </si>
  <si>
    <t>463181704@qq.com</t>
    <phoneticPr fontId="1" type="noConversion"/>
  </si>
  <si>
    <t>030</t>
    <phoneticPr fontId="1" type="noConversion"/>
  </si>
  <si>
    <t>医学部</t>
    <phoneticPr fontId="1" type="noConversion"/>
  </si>
  <si>
    <t>医学部</t>
    <phoneticPr fontId="1" type="noConversion"/>
  </si>
  <si>
    <t>1430506116</t>
  </si>
  <si>
    <t>邹雨桐</t>
  </si>
  <si>
    <t>13050219960929031X</t>
  </si>
  <si>
    <t>18862186463</t>
  </si>
  <si>
    <t>609962145@qq.com</t>
  </si>
  <si>
    <t>肾素-血管紧张素系统（RAS）在慢性应激诱导的胰岛素抵抗中的作用</t>
  </si>
  <si>
    <t xml:space="preserve"> </t>
  </si>
  <si>
    <t>护理学</t>
    <phoneticPr fontId="1" type="noConversion"/>
  </si>
  <si>
    <t>陆沁赟</t>
    <phoneticPr fontId="1" type="noConversion"/>
  </si>
  <si>
    <t>320283199704183229</t>
    <phoneticPr fontId="1" type="noConversion"/>
  </si>
  <si>
    <t>18862162616</t>
    <phoneticPr fontId="1" type="noConversion"/>
  </si>
  <si>
    <t>lqy_amber@163.com</t>
    <phoneticPr fontId="1" type="noConversion"/>
  </si>
  <si>
    <t>030</t>
    <phoneticPr fontId="1" type="noConversion"/>
  </si>
  <si>
    <t>药学</t>
    <phoneticPr fontId="1" type="noConversion"/>
  </si>
  <si>
    <t>1530413060</t>
    <phoneticPr fontId="1" type="noConversion"/>
  </si>
  <si>
    <t>赵京龙</t>
    <phoneticPr fontId="1" type="noConversion"/>
  </si>
  <si>
    <t>321322199711024019</t>
    <phoneticPr fontId="1" type="noConversion"/>
  </si>
  <si>
    <t>男</t>
    <phoneticPr fontId="1" type="noConversion"/>
  </si>
  <si>
    <t>普通</t>
    <phoneticPr fontId="1" type="noConversion"/>
  </si>
  <si>
    <t>共青团员</t>
    <phoneticPr fontId="1" type="noConversion"/>
  </si>
  <si>
    <t>18114907484</t>
    <phoneticPr fontId="1" type="noConversion"/>
  </si>
  <si>
    <t>894150094@qq.com</t>
    <phoneticPr fontId="1" type="noConversion"/>
  </si>
  <si>
    <t>1530412050</t>
    <phoneticPr fontId="1" type="noConversion"/>
  </si>
  <si>
    <t>常嘉欣</t>
    <phoneticPr fontId="1" type="noConversion"/>
  </si>
  <si>
    <t>321283199711187034</t>
    <phoneticPr fontId="1" type="noConversion"/>
  </si>
  <si>
    <t>18862162260</t>
    <phoneticPr fontId="1" type="noConversion"/>
  </si>
  <si>
    <t>1886212260@163.com</t>
    <phoneticPr fontId="1" type="noConversion"/>
  </si>
  <si>
    <t>1430504037</t>
    <phoneticPr fontId="1" type="noConversion"/>
  </si>
  <si>
    <t>冯安萍</t>
    <phoneticPr fontId="1" type="noConversion"/>
  </si>
  <si>
    <t>321281199608055022</t>
    <phoneticPr fontId="1" type="noConversion"/>
  </si>
  <si>
    <t>13914951965</t>
    <phoneticPr fontId="1" type="noConversion"/>
  </si>
  <si>
    <t>2667271649@qq.com</t>
    <phoneticPr fontId="1" type="noConversion"/>
  </si>
  <si>
    <t>SMOC1基因骨折遗传标志物的鉴定与应用研究</t>
    <phoneticPr fontId="1" type="noConversion"/>
  </si>
  <si>
    <t>2017年中国高校SAS数据分析大赛</t>
    <phoneticPr fontId="1" type="noConversion"/>
  </si>
  <si>
    <t>全基因组关联研究鉴定10q13与髋关节轴横截面积的遗传关联</t>
    <phoneticPr fontId="1" type="noConversion"/>
  </si>
  <si>
    <t>Gene-based geome-wide association study identified 19p13,3 for lean body mass</t>
    <phoneticPr fontId="1" type="noConversion"/>
  </si>
  <si>
    <t>1530402091</t>
    <phoneticPr fontId="1" type="noConversion"/>
  </si>
  <si>
    <t>罗访美</t>
    <phoneticPr fontId="1" type="noConversion"/>
  </si>
  <si>
    <t>430381199710181447</t>
    <phoneticPr fontId="1" type="noConversion"/>
  </si>
  <si>
    <t>17773826820</t>
    <phoneticPr fontId="1" type="noConversion"/>
  </si>
  <si>
    <t>lfm181447@163.co'm</t>
    <phoneticPr fontId="1" type="noConversion"/>
  </si>
  <si>
    <t>030</t>
    <phoneticPr fontId="1" type="noConversion"/>
  </si>
  <si>
    <t>医学部</t>
    <phoneticPr fontId="1" type="noConversion"/>
  </si>
  <si>
    <t>1430509039</t>
    <phoneticPr fontId="1" type="noConversion"/>
  </si>
  <si>
    <t>宋清怡</t>
    <phoneticPr fontId="1" type="noConversion"/>
  </si>
  <si>
    <t>34020419960404262X</t>
    <phoneticPr fontId="1" type="noConversion"/>
  </si>
  <si>
    <t>女</t>
    <phoneticPr fontId="1" type="noConversion"/>
  </si>
  <si>
    <t>18351035220</t>
    <phoneticPr fontId="1" type="noConversion"/>
  </si>
  <si>
    <t>18130329907@163.com</t>
    <phoneticPr fontId="1" type="noConversion"/>
  </si>
  <si>
    <t>筛选miRNAs组合体系用于食管癌早期诊断</t>
    <phoneticPr fontId="1" type="noConversion"/>
  </si>
  <si>
    <t>1430504044</t>
    <phoneticPr fontId="1" type="noConversion"/>
  </si>
  <si>
    <t>司马一桢</t>
    <phoneticPr fontId="1" type="noConversion"/>
  </si>
  <si>
    <t>410311199604044526</t>
    <phoneticPr fontId="1" type="noConversion"/>
  </si>
  <si>
    <t>团员</t>
    <phoneticPr fontId="1" type="noConversion"/>
  </si>
  <si>
    <t>18351075277</t>
    <phoneticPr fontId="1" type="noConversion"/>
  </si>
  <si>
    <t>simayizhen04@163.com</t>
    <phoneticPr fontId="1" type="noConversion"/>
  </si>
  <si>
    <t>环境及遗传双因素共同诱导的斑马鱼帕金森病模型构建</t>
    <phoneticPr fontId="1" type="noConversion"/>
  </si>
  <si>
    <t>Parkinson's disease-like motor and non-motor symptoms in rotenone-treated zebrafish.</t>
    <phoneticPr fontId="1" type="noConversion"/>
  </si>
  <si>
    <t>学习优秀一等奖（2014-2015）</t>
    <phoneticPr fontId="1" type="noConversion"/>
  </si>
  <si>
    <t>1530413021</t>
    <phoneticPr fontId="1" type="noConversion"/>
  </si>
  <si>
    <t>陈阳</t>
    <phoneticPr fontId="1" type="noConversion"/>
  </si>
  <si>
    <t>413026199706062718</t>
    <phoneticPr fontId="1" type="noConversion"/>
  </si>
  <si>
    <t>18896730676</t>
    <phoneticPr fontId="1" type="noConversion"/>
  </si>
  <si>
    <t>ychen06@stu.suda.edu.cn</t>
    <phoneticPr fontId="1" type="noConversion"/>
  </si>
  <si>
    <t>学习优秀二等奖 （2016-2017）</t>
    <phoneticPr fontId="1" type="noConversion"/>
  </si>
  <si>
    <t>1530413047</t>
    <phoneticPr fontId="1" type="noConversion"/>
  </si>
  <si>
    <t>殷梦圆</t>
    <phoneticPr fontId="1" type="noConversion"/>
  </si>
  <si>
    <t>321181199707010828</t>
    <phoneticPr fontId="1" type="noConversion"/>
  </si>
  <si>
    <t>15250474171</t>
    <phoneticPr fontId="1" type="noConversion"/>
  </si>
  <si>
    <t>2980536403@qq.com</t>
    <phoneticPr fontId="1" type="noConversion"/>
  </si>
  <si>
    <t>氧化锰纳米造影剂的制备及表征</t>
    <phoneticPr fontId="1" type="noConversion"/>
  </si>
  <si>
    <t>030</t>
    <phoneticPr fontId="1" type="noConversion"/>
  </si>
  <si>
    <t>医学部</t>
    <phoneticPr fontId="1" type="noConversion"/>
  </si>
  <si>
    <t>预防医学</t>
    <phoneticPr fontId="1" type="noConversion"/>
  </si>
  <si>
    <t>1430504006</t>
    <phoneticPr fontId="1" type="noConversion"/>
  </si>
  <si>
    <t>李斐</t>
    <phoneticPr fontId="1" type="noConversion"/>
  </si>
  <si>
    <t>622701199508304527</t>
    <phoneticPr fontId="1" type="noConversion"/>
  </si>
  <si>
    <t>15250061370</t>
    <phoneticPr fontId="1" type="noConversion"/>
  </si>
  <si>
    <t>121500895@qq.com</t>
    <phoneticPr fontId="1" type="noConversion"/>
  </si>
  <si>
    <t>1430511013</t>
    <phoneticPr fontId="1" type="noConversion"/>
  </si>
  <si>
    <t>许群</t>
    <phoneticPr fontId="1" type="noConversion"/>
  </si>
  <si>
    <t>370405199705034621</t>
    <phoneticPr fontId="1" type="noConversion"/>
  </si>
  <si>
    <t>18862188241</t>
    <phoneticPr fontId="1" type="noConversion"/>
  </si>
  <si>
    <t>826330275@qq.com</t>
    <phoneticPr fontId="1" type="noConversion"/>
  </si>
  <si>
    <t>肾素血管紧张速系统(RAS）在慢性应激诱导的胰岛素抵抗中的作用</t>
    <phoneticPr fontId="1" type="noConversion"/>
  </si>
  <si>
    <t>肾素血管紧张素系统(RAS)在慢性应激状态下胰岛素分泌中的作用</t>
    <phoneticPr fontId="1" type="noConversion"/>
  </si>
  <si>
    <t>勤勉励志专项奖（2014-2015）</t>
    <phoneticPr fontId="1" type="noConversion"/>
  </si>
  <si>
    <t>1430506073</t>
    <phoneticPr fontId="1" type="noConversion"/>
  </si>
  <si>
    <t>侯亚信</t>
    <phoneticPr fontId="1" type="noConversion"/>
  </si>
  <si>
    <t>622727199501015312</t>
    <phoneticPr fontId="1" type="noConversion"/>
  </si>
  <si>
    <t>18351033626</t>
    <phoneticPr fontId="1" type="noConversion"/>
  </si>
  <si>
    <t>18351033626@163.com</t>
    <phoneticPr fontId="1" type="noConversion"/>
  </si>
  <si>
    <t>膝关节前交叉韧带止点足印区的应用解剖学研究</t>
    <phoneticPr fontId="1" type="noConversion"/>
  </si>
  <si>
    <t>1430506008</t>
    <phoneticPr fontId="1" type="noConversion"/>
  </si>
  <si>
    <t>李愫</t>
    <phoneticPr fontId="1" type="noConversion"/>
  </si>
  <si>
    <t>520102199603182423</t>
    <phoneticPr fontId="1" type="noConversion"/>
  </si>
  <si>
    <t>18261899303</t>
    <phoneticPr fontId="1" type="noConversion"/>
  </si>
  <si>
    <t>519307032@qq.com</t>
    <phoneticPr fontId="1" type="noConversion"/>
  </si>
  <si>
    <t>食品质量与安全</t>
    <phoneticPr fontId="1" type="noConversion"/>
  </si>
  <si>
    <t>1530415018</t>
    <phoneticPr fontId="1" type="noConversion"/>
  </si>
  <si>
    <t>刘雨萱</t>
    <phoneticPr fontId="1" type="noConversion"/>
  </si>
  <si>
    <t>652327199710140025</t>
    <phoneticPr fontId="1" type="noConversion"/>
  </si>
  <si>
    <t>15250020728</t>
    <phoneticPr fontId="1" type="noConversion"/>
  </si>
  <si>
    <t>1498094786@qq.com</t>
    <phoneticPr fontId="1" type="noConversion"/>
  </si>
  <si>
    <t>以TLR2/4为代表的固有免疫对肥胖的影响及乳铁蛋白的干预研究</t>
    <phoneticPr fontId="1" type="noConversion"/>
  </si>
  <si>
    <t>膳食营养与高血压</t>
    <phoneticPr fontId="1" type="noConversion"/>
  </si>
  <si>
    <t>以茶多酚为原料的功能食品开发及功能综述</t>
    <phoneticPr fontId="1" type="noConversion"/>
  </si>
  <si>
    <t>1430506010</t>
    <phoneticPr fontId="1" type="noConversion"/>
  </si>
  <si>
    <t>沈凯</t>
    <phoneticPr fontId="1" type="noConversion"/>
  </si>
  <si>
    <t>321283199601239219</t>
    <phoneticPr fontId="1" type="noConversion"/>
  </si>
  <si>
    <t>普通</t>
    <phoneticPr fontId="1" type="noConversion"/>
  </si>
  <si>
    <t>专业</t>
    <phoneticPr fontId="1" type="noConversion"/>
  </si>
  <si>
    <t>15152639976</t>
    <phoneticPr fontId="1" type="noConversion"/>
  </si>
  <si>
    <t>15152639976@163.com</t>
    <phoneticPr fontId="1" type="noConversion"/>
  </si>
  <si>
    <t>新型辐射防护分子—游离泛素的辐射防护作用及分子机制</t>
    <phoneticPr fontId="1" type="noConversion"/>
  </si>
  <si>
    <t>国家级</t>
    <phoneticPr fontId="1" type="noConversion"/>
  </si>
  <si>
    <t>结题</t>
    <phoneticPr fontId="1" type="noConversion"/>
  </si>
  <si>
    <t>新型辐射防护分子—游离泛素的辐射防护作用及分子机制</t>
    <phoneticPr fontId="1" type="noConversion"/>
  </si>
  <si>
    <t>SDF-1/CXCR4通路抑制剂AMD3100对放射性皮肤纤维化的治疗作用及其机制研究</t>
    <phoneticPr fontId="1" type="noConversion"/>
  </si>
  <si>
    <t>1530416020</t>
    <phoneticPr fontId="1" type="noConversion"/>
  </si>
  <si>
    <t>姚星云</t>
    <phoneticPr fontId="1" type="noConversion"/>
  </si>
  <si>
    <t>640102199612192460</t>
    <phoneticPr fontId="1" type="noConversion"/>
  </si>
  <si>
    <t>17711895566</t>
    <phoneticPr fontId="1" type="noConversion"/>
  </si>
  <si>
    <t>1530416020@stu.suda.edu.cn</t>
    <phoneticPr fontId="1" type="noConversion"/>
  </si>
  <si>
    <t>口腔医学</t>
    <phoneticPr fontId="1" type="noConversion"/>
  </si>
  <si>
    <t>口腔医学</t>
    <phoneticPr fontId="1" type="noConversion"/>
  </si>
  <si>
    <t>1430416009</t>
    <phoneticPr fontId="1" type="noConversion"/>
  </si>
  <si>
    <t>张燕姝</t>
    <phoneticPr fontId="1" type="noConversion"/>
  </si>
  <si>
    <t>140108199508053225</t>
    <phoneticPr fontId="1" type="noConversion"/>
  </si>
  <si>
    <t>女</t>
    <phoneticPr fontId="1" type="noConversion"/>
  </si>
  <si>
    <t>15250031899</t>
    <phoneticPr fontId="1" type="noConversion"/>
  </si>
  <si>
    <t>332861307@qq.com</t>
    <phoneticPr fontId="1" type="noConversion"/>
  </si>
  <si>
    <t>多元互动化教育模式对儿童口腔保健的干预效果研究  《中国医学人文》</t>
    <phoneticPr fontId="1" type="noConversion"/>
  </si>
  <si>
    <t>经口气管插管患者口腔护理方法研究 《全科口腔医学》</t>
    <phoneticPr fontId="1" type="noConversion"/>
  </si>
  <si>
    <t>国家奖学金2016-2017</t>
    <phoneticPr fontId="1" type="noConversion"/>
  </si>
  <si>
    <t>国家奖学金2016-2017</t>
    <phoneticPr fontId="1" type="noConversion"/>
  </si>
  <si>
    <t>1530402051</t>
  </si>
  <si>
    <t>巣婷</t>
  </si>
  <si>
    <t>361121199711100528</t>
  </si>
  <si>
    <t>m18052445593@163.com</t>
  </si>
  <si>
    <t>1430506077</t>
    <phoneticPr fontId="1" type="noConversion"/>
  </si>
  <si>
    <t>刘小娜</t>
    <phoneticPr fontId="1" type="noConversion"/>
  </si>
  <si>
    <t>140110199503041526</t>
    <phoneticPr fontId="1" type="noConversion"/>
  </si>
  <si>
    <t>18862186466</t>
    <phoneticPr fontId="1" type="noConversion"/>
  </si>
  <si>
    <t>2833817156@qq.com</t>
    <phoneticPr fontId="1" type="noConversion"/>
  </si>
  <si>
    <t>1530402124</t>
    <phoneticPr fontId="1" type="noConversion"/>
  </si>
  <si>
    <t>秦子然</t>
    <phoneticPr fontId="1" type="noConversion"/>
  </si>
  <si>
    <t>140511199512054116</t>
    <phoneticPr fontId="1" type="noConversion"/>
  </si>
  <si>
    <t>18914094143</t>
    <phoneticPr fontId="1" type="noConversion"/>
  </si>
  <si>
    <t>13753659237@163.com</t>
    <phoneticPr fontId="1" type="noConversion"/>
  </si>
  <si>
    <t>《去泛素化酶OTUD-6A负调控天然免疫机制的研究》</t>
    <phoneticPr fontId="1" type="noConversion"/>
  </si>
  <si>
    <t>校级</t>
    <phoneticPr fontId="1" type="noConversion"/>
  </si>
  <si>
    <t>成员</t>
    <phoneticPr fontId="1" type="noConversion"/>
  </si>
  <si>
    <t>1430506098</t>
    <phoneticPr fontId="1" type="noConversion"/>
  </si>
  <si>
    <t>陈文杰</t>
    <phoneticPr fontId="1" type="noConversion"/>
  </si>
  <si>
    <t>320724199610112160</t>
    <phoneticPr fontId="1" type="noConversion"/>
  </si>
  <si>
    <t>专业</t>
    <phoneticPr fontId="1" type="noConversion"/>
  </si>
  <si>
    <t>18862186594</t>
    <phoneticPr fontId="1" type="noConversion"/>
  </si>
  <si>
    <t>18862186594@163.com</t>
    <phoneticPr fontId="1" type="noConversion"/>
  </si>
  <si>
    <t>030</t>
    <phoneticPr fontId="1" type="noConversion"/>
  </si>
  <si>
    <t>医学部</t>
    <phoneticPr fontId="1" type="noConversion"/>
  </si>
  <si>
    <t>黄菲菲</t>
    <phoneticPr fontId="1" type="noConversion"/>
  </si>
  <si>
    <t>320925199601270025</t>
    <phoneticPr fontId="1" type="noConversion"/>
  </si>
  <si>
    <t>18068883866</t>
    <phoneticPr fontId="1" type="noConversion"/>
  </si>
  <si>
    <t>18068883866@163.com</t>
    <phoneticPr fontId="1" type="noConversion"/>
  </si>
  <si>
    <t>《基于CIELAB色域胡儿童虹膜颜色定量测定方法研究》</t>
    <phoneticPr fontId="1" type="noConversion"/>
  </si>
  <si>
    <t>2015全国英语大学生竞赛</t>
    <phoneticPr fontId="1" type="noConversion"/>
  </si>
  <si>
    <t>《德尔菲法研究光学矫正用软性亲水接触镜临床试验主要指标及非劣效界值》</t>
    <phoneticPr fontId="1" type="noConversion"/>
  </si>
  <si>
    <t>1430509011</t>
    <phoneticPr fontId="1" type="noConversion"/>
  </si>
  <si>
    <t>黄嫦婧</t>
    <phoneticPr fontId="1" type="noConversion"/>
  </si>
  <si>
    <t>37032319960828006X</t>
    <phoneticPr fontId="1" type="noConversion"/>
  </si>
  <si>
    <t>18862187343</t>
    <phoneticPr fontId="1" type="noConversion"/>
  </si>
  <si>
    <t>1580142759@qq.com</t>
    <phoneticPr fontId="1" type="noConversion"/>
  </si>
  <si>
    <t>筛选miRNAs组合体系用于食管癌早期诊断</t>
    <phoneticPr fontId="1" type="noConversion"/>
  </si>
  <si>
    <t>1430510020</t>
    <phoneticPr fontId="1" type="noConversion"/>
  </si>
  <si>
    <t>高言心</t>
    <phoneticPr fontId="1" type="noConversion"/>
  </si>
  <si>
    <t>320583199606030428</t>
    <phoneticPr fontId="1" type="noConversion"/>
  </si>
  <si>
    <t>15850319964</t>
    <phoneticPr fontId="1" type="noConversion"/>
  </si>
  <si>
    <t>632261226@qq.com</t>
    <phoneticPr fontId="1" type="noConversion"/>
  </si>
  <si>
    <t>1530403028</t>
    <phoneticPr fontId="1" type="noConversion"/>
  </si>
  <si>
    <t>齐若含</t>
    <phoneticPr fontId="1" type="noConversion"/>
  </si>
  <si>
    <t>210321199710220082</t>
    <phoneticPr fontId="1" type="noConversion"/>
  </si>
  <si>
    <t>15206137818</t>
    <phoneticPr fontId="1" type="noConversion"/>
  </si>
  <si>
    <t>1366621654@qq.com</t>
    <phoneticPr fontId="1" type="noConversion"/>
  </si>
  <si>
    <t>新型多肽ECCT体内外抗幽门螺杆菌活性研究</t>
    <phoneticPr fontId="1" type="noConversion"/>
  </si>
  <si>
    <t>1530403026</t>
    <phoneticPr fontId="1" type="noConversion"/>
  </si>
  <si>
    <t>刘丹</t>
    <phoneticPr fontId="1" type="noConversion"/>
  </si>
  <si>
    <t>340721199704123041</t>
    <phoneticPr fontId="1" type="noConversion"/>
  </si>
  <si>
    <t>共青团员</t>
    <phoneticPr fontId="1" type="noConversion"/>
  </si>
  <si>
    <t>18896924298</t>
    <phoneticPr fontId="1" type="noConversion"/>
  </si>
  <si>
    <t>19798911722@qq.com</t>
    <phoneticPr fontId="1" type="noConversion"/>
  </si>
  <si>
    <t>1530408016</t>
    <phoneticPr fontId="1" type="noConversion"/>
  </si>
  <si>
    <t>王一斐</t>
    <phoneticPr fontId="1" type="noConversion"/>
  </si>
  <si>
    <t>320705199703281028</t>
    <phoneticPr fontId="1" type="noConversion"/>
  </si>
  <si>
    <t>13016907586</t>
    <phoneticPr fontId="1" type="noConversion"/>
  </si>
  <si>
    <t>498053719@qq.com</t>
    <phoneticPr fontId="1" type="noConversion"/>
  </si>
  <si>
    <t>放射医学</t>
    <phoneticPr fontId="1" type="noConversion"/>
  </si>
  <si>
    <t>1430509001</t>
    <phoneticPr fontId="1" type="noConversion"/>
  </si>
  <si>
    <t>刘颍桦</t>
    <phoneticPr fontId="1" type="noConversion"/>
  </si>
  <si>
    <t>440183199605046925</t>
    <phoneticPr fontId="1" type="noConversion"/>
  </si>
  <si>
    <t>18351035851</t>
    <phoneticPr fontId="1" type="noConversion"/>
  </si>
  <si>
    <t>lyh244949773@qq.om</t>
    <phoneticPr fontId="1" type="noConversion"/>
  </si>
  <si>
    <t>护理学</t>
    <phoneticPr fontId="1" type="noConversion"/>
  </si>
  <si>
    <t>1530412055</t>
    <phoneticPr fontId="1" type="noConversion"/>
  </si>
  <si>
    <t>史舒婷</t>
    <phoneticPr fontId="1" type="noConversion"/>
  </si>
  <si>
    <t>320821199612234504</t>
    <phoneticPr fontId="1" type="noConversion"/>
  </si>
  <si>
    <t>18896731812</t>
    <phoneticPr fontId="1" type="noConversion"/>
  </si>
  <si>
    <t>18896731812@163.com</t>
    <phoneticPr fontId="1" type="noConversion"/>
  </si>
  <si>
    <t>生物制药</t>
    <phoneticPr fontId="1" type="noConversion"/>
  </si>
  <si>
    <t>1530403032</t>
    <phoneticPr fontId="1" type="noConversion"/>
  </si>
  <si>
    <t>潘庆瑾</t>
    <phoneticPr fontId="1" type="noConversion"/>
  </si>
  <si>
    <t>520102199610014022</t>
    <phoneticPr fontId="1" type="noConversion"/>
  </si>
  <si>
    <t>18896924366</t>
    <phoneticPr fontId="1" type="noConversion"/>
  </si>
  <si>
    <t>719645954@qq.com</t>
    <phoneticPr fontId="1" type="noConversion"/>
  </si>
  <si>
    <t>学习优秀二等奖（2016-2017）</t>
  </si>
  <si>
    <t>1530413012</t>
    <phoneticPr fontId="1" type="noConversion"/>
  </si>
  <si>
    <t>辛家齐</t>
    <phoneticPr fontId="1" type="noConversion"/>
  </si>
  <si>
    <t>370983199711210034</t>
    <phoneticPr fontId="1" type="noConversion"/>
  </si>
  <si>
    <t>18896939602</t>
    <phoneticPr fontId="1" type="noConversion"/>
  </si>
  <si>
    <t>jqxin@stu.suda.edu.cn</t>
    <phoneticPr fontId="1" type="noConversion"/>
  </si>
  <si>
    <t>氧化锰纳米粒的制备与表征</t>
    <phoneticPr fontId="1" type="noConversion"/>
  </si>
  <si>
    <t xml:space="preserve"> </t>
    <phoneticPr fontId="1" type="noConversion"/>
  </si>
  <si>
    <t>1530402093</t>
    <phoneticPr fontId="1" type="noConversion"/>
  </si>
  <si>
    <t>孙梦琦</t>
    <phoneticPr fontId="1" type="noConversion"/>
  </si>
  <si>
    <t>130124199701132425</t>
    <phoneticPr fontId="1" type="noConversion"/>
  </si>
  <si>
    <t>17736932425</t>
    <phoneticPr fontId="1" type="noConversion"/>
  </si>
  <si>
    <t>17736932425@163.com</t>
    <phoneticPr fontId="1" type="noConversion"/>
  </si>
  <si>
    <t>去泛素化梅OTUD-6A负调控天然免疫机制在研究</t>
    <phoneticPr fontId="1" type="noConversion"/>
  </si>
  <si>
    <t>校级</t>
    <phoneticPr fontId="1" type="noConversion"/>
  </si>
  <si>
    <t>文体活动奖（2015-2016）</t>
    <phoneticPr fontId="1" type="noConversion"/>
  </si>
  <si>
    <t>口腔医学</t>
    <phoneticPr fontId="1" type="noConversion"/>
  </si>
  <si>
    <t>1430510034</t>
    <phoneticPr fontId="1" type="noConversion"/>
  </si>
  <si>
    <t>吴双</t>
    <phoneticPr fontId="1" type="noConversion"/>
  </si>
  <si>
    <t>320504199510281024</t>
    <phoneticPr fontId="1" type="noConversion"/>
  </si>
  <si>
    <t>共青团员</t>
    <phoneticPr fontId="1" type="noConversion"/>
  </si>
  <si>
    <t>13912792934</t>
    <phoneticPr fontId="1" type="noConversion"/>
  </si>
  <si>
    <t>vampire12@qq.com</t>
    <phoneticPr fontId="1" type="noConversion"/>
  </si>
  <si>
    <t>1430509068</t>
  </si>
  <si>
    <t>张誉曦</t>
  </si>
  <si>
    <t>32090219960226102X</t>
  </si>
  <si>
    <t>18351035911</t>
  </si>
  <si>
    <t>1511150689@qq.com</t>
  </si>
  <si>
    <t xml:space="preserve"> 校级大学生创新项目 EGCG联合冷热交替游泳抗乳腺癌作用的研究</t>
  </si>
  <si>
    <t>全国大学生生命科学竞赛 “稀土上转换材料体内积累效应的研究”</t>
  </si>
  <si>
    <r>
      <t>《利用聚合硼酸根晶格鉴别能力实现三价镧锕元素（Am</t>
    </r>
    <r>
      <rPr>
        <vertAlign val="superscript"/>
        <sz val="10"/>
        <color theme="1"/>
        <rFont val="等线"/>
        <family val="3"/>
        <charset val="134"/>
      </rPr>
      <t>3+</t>
    </r>
    <r>
      <rPr>
        <sz val="10"/>
        <color theme="1"/>
        <rFont val="等线"/>
        <family val="3"/>
        <charset val="134"/>
      </rPr>
      <t>/Eu</t>
    </r>
    <r>
      <rPr>
        <vertAlign val="superscript"/>
        <sz val="10"/>
        <color theme="1"/>
        <rFont val="等线"/>
        <family val="3"/>
        <charset val="134"/>
      </rPr>
      <t>3+</t>
    </r>
    <r>
      <rPr>
        <sz val="10"/>
        <color theme="1"/>
        <rFont val="等线"/>
        <family val="3"/>
        <charset val="134"/>
      </rPr>
      <t>）的分离》</t>
    </r>
    <phoneticPr fontId="1" type="noConversion"/>
  </si>
  <si>
    <r>
      <t>《Substitutional Disorder of SeO</t>
    </r>
    <r>
      <rPr>
        <vertAlign val="subscript"/>
        <sz val="10"/>
        <color theme="1"/>
        <rFont val="等线"/>
        <family val="3"/>
        <charset val="134"/>
      </rPr>
      <t>3</t>
    </r>
    <r>
      <rPr>
        <vertAlign val="superscript"/>
        <sz val="10"/>
        <color theme="1"/>
        <rFont val="等线"/>
        <family val="3"/>
        <charset val="134"/>
      </rPr>
      <t>2−</t>
    </r>
    <r>
      <rPr>
        <sz val="10"/>
        <color theme="1"/>
        <rFont val="等线"/>
        <family val="3"/>
        <charset val="134"/>
      </rPr>
      <t>/IO</t>
    </r>
    <r>
      <rPr>
        <vertAlign val="subscript"/>
        <sz val="10"/>
        <color theme="1"/>
        <rFont val="等线"/>
        <family val="3"/>
        <charset val="134"/>
      </rPr>
      <t>3</t>
    </r>
    <r>
      <rPr>
        <vertAlign val="superscript"/>
        <sz val="10"/>
        <color theme="1"/>
        <rFont val="等线"/>
        <family val="3"/>
        <charset val="134"/>
      </rPr>
      <t>−</t>
    </r>
    <r>
      <rPr>
        <sz val="10"/>
        <color theme="1"/>
        <rFont val="等线"/>
        <family val="3"/>
        <charset val="134"/>
      </rPr>
      <t xml:space="preserve"> in the Crystalline Solid Matrix: Insights into the Fate of Radionuclides</t>
    </r>
    <r>
      <rPr>
        <vertAlign val="superscript"/>
        <sz val="10"/>
        <color theme="1"/>
        <rFont val="等线"/>
        <family val="3"/>
        <charset val="134"/>
      </rPr>
      <t xml:space="preserve"> 79</t>
    </r>
    <r>
      <rPr>
        <sz val="10"/>
        <color theme="1"/>
        <rFont val="等线"/>
        <family val="3"/>
        <charset val="134"/>
      </rPr>
      <t xml:space="preserve">Se and </t>
    </r>
    <r>
      <rPr>
        <vertAlign val="superscript"/>
        <sz val="10"/>
        <color theme="1"/>
        <rFont val="等线"/>
        <family val="3"/>
        <charset val="134"/>
      </rPr>
      <t>129</t>
    </r>
    <r>
      <rPr>
        <sz val="10"/>
        <color theme="1"/>
        <rFont val="等线"/>
        <family val="3"/>
        <charset val="134"/>
      </rPr>
      <t>I in the Environment》</t>
    </r>
    <phoneticPr fontId="1" type="noConversion"/>
  </si>
  <si>
    <r>
      <t>《利用聚合硼酸根晶格鉴别能力实现三价镧锕元素（</t>
    </r>
    <r>
      <rPr>
        <sz val="10"/>
        <color theme="1"/>
        <rFont val="等线"/>
        <family val="3"/>
        <charset val="134"/>
      </rPr>
      <t>Am</t>
    </r>
    <r>
      <rPr>
        <vertAlign val="superscript"/>
        <sz val="10"/>
        <color theme="1"/>
        <rFont val="等线"/>
        <family val="3"/>
        <charset val="134"/>
      </rPr>
      <t>3+</t>
    </r>
    <r>
      <rPr>
        <sz val="10"/>
        <color theme="1"/>
        <rFont val="等线"/>
        <family val="3"/>
        <charset val="134"/>
      </rPr>
      <t>/Eu</t>
    </r>
    <r>
      <rPr>
        <vertAlign val="superscript"/>
        <sz val="10"/>
        <color theme="1"/>
        <rFont val="等线"/>
        <family val="3"/>
        <charset val="134"/>
      </rPr>
      <t>3+</t>
    </r>
    <r>
      <rPr>
        <sz val="10"/>
        <color theme="1"/>
        <rFont val="等线"/>
        <family val="3"/>
        <charset val="134"/>
      </rPr>
      <t>）的分离》</t>
    </r>
    <phoneticPr fontId="1" type="noConversion"/>
  </si>
  <si>
    <r>
      <t>Tea Consumption is Associated with Cognitive Dysfunction in Older Chinese Adults</t>
    </r>
    <r>
      <rPr>
        <sz val="10.5"/>
        <color theme="1"/>
        <rFont val="宋体"/>
        <family val="3"/>
        <charset val="134"/>
        <scheme val="minor"/>
      </rPr>
      <t/>
    </r>
    <phoneticPr fontId="1" type="noConversion"/>
  </si>
  <si>
    <t>1530408026</t>
  </si>
  <si>
    <t>宋雨</t>
  </si>
  <si>
    <t>140109199708070544</t>
  </si>
  <si>
    <t>18862187483</t>
    <phoneticPr fontId="1" type="noConversion"/>
  </si>
  <si>
    <t>Renjj0330@163.com</t>
    <phoneticPr fontId="1" type="noConversion"/>
  </si>
  <si>
    <t>18896757017</t>
    <phoneticPr fontId="1" type="noConversion"/>
  </si>
  <si>
    <t>13653648740@163.com</t>
    <phoneticPr fontId="1" type="noConversion"/>
  </si>
  <si>
    <t>X 线照射后小鼠不同组织内常见金属含量变化研究</t>
  </si>
  <si>
    <t>游离泛素(Free ubiquitin)对肠细胞的辐射防护作用及其机制研究</t>
  </si>
  <si>
    <t>排名第六</t>
    <phoneticPr fontId="1" type="noConversion"/>
  </si>
  <si>
    <r>
      <rPr>
        <b/>
        <sz val="10"/>
        <color rgb="FFFF0000"/>
        <rFont val="等线"/>
        <family val="3"/>
        <charset val="134"/>
      </rPr>
      <t>[摘要]</t>
    </r>
    <r>
      <rPr>
        <sz val="10"/>
        <rFont val="等线"/>
        <family val="3"/>
        <charset val="134"/>
      </rPr>
      <t>AUTOPHAGY PARADOXICALLY REGULATES SIRT3 IN NORMAL AND TRANSFORMED HEMATOPOIETIC CELLS</t>
    </r>
    <phoneticPr fontId="1" type="noConversion"/>
  </si>
  <si>
    <t>摘要[0]</t>
    <phoneticPr fontId="1" type="noConversion"/>
  </si>
  <si>
    <t>争议摩擦出伟大--记哈维血微循环之争</t>
    <phoneticPr fontId="1" type="noConversion"/>
  </si>
  <si>
    <t>前20%</t>
  </si>
  <si>
    <t>前10%</t>
  </si>
  <si>
    <t>国家医师资格考试</t>
    <phoneticPr fontId="1" type="noConversion"/>
  </si>
  <si>
    <t>国家医师资格考试成绩</t>
  </si>
  <si>
    <t>前30%</t>
  </si>
  <si>
    <t>苏州大学优秀共青团员（2015-2016）</t>
    <phoneticPr fontId="1" type="noConversion"/>
  </si>
  <si>
    <t>2016-2017年国家奖学金</t>
    <phoneticPr fontId="1" type="noConversion"/>
  </si>
  <si>
    <t>勤勉励志专项奖（2016-2017）</t>
    <phoneticPr fontId="1" type="noConversion"/>
  </si>
  <si>
    <t>优秀共青团员（2016）</t>
    <phoneticPr fontId="1" type="noConversion"/>
  </si>
  <si>
    <t>优秀学生干部（2016-2017）</t>
    <phoneticPr fontId="1" type="noConversion"/>
  </si>
  <si>
    <t>优秀共青团员（2015年）</t>
    <phoneticPr fontId="1" type="noConversion"/>
  </si>
  <si>
    <t>江苏省省级三好学生</t>
    <phoneticPr fontId="1" type="noConversion"/>
  </si>
  <si>
    <t>苏州大学优秀共青团员（2016年）</t>
    <phoneticPr fontId="1" type="noConversion"/>
  </si>
  <si>
    <t>苏州大学优秀共青团干部（2017年）</t>
    <phoneticPr fontId="1" type="noConversion"/>
  </si>
  <si>
    <t>精神文明专项奖（2016-2017）</t>
    <phoneticPr fontId="1" type="noConversion"/>
  </si>
  <si>
    <t>优秀学生干部2016-2017</t>
    <phoneticPr fontId="1" type="noConversion"/>
  </si>
  <si>
    <t>优秀学生干部2016-2017</t>
    <phoneticPr fontId="1" type="noConversion"/>
  </si>
  <si>
    <t>学习优秀特等奖（2015-2016）</t>
    <phoneticPr fontId="1" type="noConversion"/>
  </si>
  <si>
    <t>学习优秀一等奖（2016-2017）</t>
    <phoneticPr fontId="1" type="noConversion"/>
  </si>
  <si>
    <t>创新创业二等奖（2016-2017）</t>
    <phoneticPr fontId="1" type="noConversion"/>
  </si>
  <si>
    <t>学习优秀一等奖（2015-2016）</t>
    <phoneticPr fontId="1" type="noConversion"/>
  </si>
  <si>
    <t>优秀共青团干部2016</t>
    <phoneticPr fontId="1" type="noConversion"/>
  </si>
  <si>
    <t>优秀学生干部2016-2017</t>
    <phoneticPr fontId="1" type="noConversion"/>
  </si>
  <si>
    <t>优秀共青团员2017</t>
    <phoneticPr fontId="1" type="noConversion"/>
  </si>
  <si>
    <t>优秀共青团员2016</t>
    <phoneticPr fontId="1" type="noConversion"/>
  </si>
  <si>
    <t>优秀少数民族学生专项奖（2015-2016）</t>
    <rPh sb="0" eb="1">
      <t>shao's</t>
    </rPh>
    <rPh sb="2" eb="3">
      <t>m'z</t>
    </rPh>
    <rPh sb="4" eb="5">
      <t>x's</t>
    </rPh>
    <rPh sb="6" eb="7">
      <t>zhuan'x'j</t>
    </rPh>
    <phoneticPr fontId="1" type="noConversion"/>
  </si>
  <si>
    <t>少数民族优秀学生专项奖（2016-2017）</t>
    <rPh sb="0" eb="1">
      <t>shao's</t>
    </rPh>
    <rPh sb="2" eb="3">
      <t>m'z</t>
    </rPh>
    <rPh sb="4" eb="5">
      <t>x's</t>
    </rPh>
    <rPh sb="6" eb="7">
      <t>zhuan'x'j</t>
    </rPh>
    <phoneticPr fontId="1" type="noConversion"/>
  </si>
  <si>
    <t>2016-2017年国家奖学金</t>
    <phoneticPr fontId="1" type="noConversion"/>
  </si>
  <si>
    <t>优秀学生干部2016-2017</t>
    <phoneticPr fontId="1" type="noConversion"/>
  </si>
  <si>
    <t>学习优秀一等奖
（2015-2016）</t>
    <phoneticPr fontId="1" type="noConversion"/>
  </si>
  <si>
    <t>学习优秀一等奖
（2014-2015）</t>
    <phoneticPr fontId="1" type="noConversion"/>
  </si>
  <si>
    <t>优秀共青团员2017</t>
    <phoneticPr fontId="1" type="noConversion"/>
  </si>
  <si>
    <t>优秀共青团员2016</t>
    <phoneticPr fontId="1" type="noConversion"/>
  </si>
  <si>
    <t>苏州大学综合奖
（2014-2015）</t>
    <phoneticPr fontId="1" type="noConversion"/>
  </si>
  <si>
    <t>1430504022</t>
  </si>
  <si>
    <t>1530412037</t>
    <phoneticPr fontId="1" type="noConversion"/>
  </si>
  <si>
    <t>生物技术(高尚荫)</t>
  </si>
  <si>
    <t>生物技术(特色)</t>
  </si>
  <si>
    <t>江苏二级</t>
    <phoneticPr fontId="1" type="noConversion"/>
  </si>
  <si>
    <t>国家二级</t>
    <phoneticPr fontId="1" type="noConversion"/>
  </si>
  <si>
    <t>勤勉励志专项奖（2015-2016）</t>
    <phoneticPr fontId="1" type="noConversion"/>
  </si>
  <si>
    <t>苏州大学综合奖
（2014-2015）</t>
    <phoneticPr fontId="1" type="noConversion"/>
  </si>
  <si>
    <t>学习优秀二等奖（2016-2017)</t>
    <phoneticPr fontId="1" type="noConversion"/>
  </si>
  <si>
    <t>社会工作专项奖（2015-2016）</t>
    <phoneticPr fontId="1" type="noConversion"/>
  </si>
  <si>
    <t>创新创业一等奖（2016-2017）</t>
    <rPh sb="9" eb="10">
      <t>chuang'xin'chuang'ye'jiang</t>
    </rPh>
    <rPh sb="13" eb="14">
      <t>y'd'j</t>
    </rPh>
    <phoneticPr fontId="1" type="noConversion"/>
  </si>
  <si>
    <t>创新创业特等奖（2016-2017）</t>
    <rPh sb="9" eb="10">
      <t>chuang'xin'chuang'ye'jiang</t>
    </rPh>
    <rPh sb="13" eb="14">
      <t>te'deng'j</t>
    </rPh>
    <phoneticPr fontId="1" type="noConversion"/>
  </si>
  <si>
    <t>精神文明奖专项（2016-2017）</t>
    <phoneticPr fontId="2" type="noConversion"/>
  </si>
  <si>
    <t>精神文明专项奖（2014-2015）</t>
    <phoneticPr fontId="1" type="noConversion"/>
  </si>
  <si>
    <t>创新创业二等奖（2016-2017）</t>
    <phoneticPr fontId="1" type="noConversion"/>
  </si>
  <si>
    <t>文体活动奖（2016-2017）</t>
    <rPh sb="9" eb="10">
      <t>wen'ti'huo'dong'jiang</t>
    </rPh>
    <phoneticPr fontId="1" type="noConversion"/>
  </si>
  <si>
    <t>学术科技专项奖（2015-2016）</t>
    <rPh sb="9" eb="10">
      <t>xue'shu</t>
    </rPh>
    <rPh sb="11" eb="12">
      <t>ke'j</t>
    </rPh>
    <rPh sb="13" eb="14">
      <t>jaing</t>
    </rPh>
    <phoneticPr fontId="1" type="noConversion"/>
  </si>
  <si>
    <t>学习优秀二等奖（2014-2015）</t>
    <phoneticPr fontId="1" type="noConversion"/>
  </si>
  <si>
    <t>社会工作专项奖（2014-2015）</t>
    <phoneticPr fontId="1" type="noConversion"/>
  </si>
  <si>
    <t>精神文明专项奖（2014-2015）</t>
    <phoneticPr fontId="1" type="noConversion"/>
  </si>
  <si>
    <t>社会工作专项奖（2016-2017）</t>
    <phoneticPr fontId="1" type="noConversion"/>
  </si>
  <si>
    <t>创新创业二等奖（2016-2017）</t>
    <phoneticPr fontId="1" type="noConversion"/>
  </si>
  <si>
    <t>创新创业特等奖（2016-2017）</t>
    <phoneticPr fontId="1" type="noConversion"/>
  </si>
  <si>
    <t>体活动专项奖（2016-2017）</t>
    <phoneticPr fontId="1" type="noConversion"/>
  </si>
  <si>
    <t>精神文明专项奖（2016-2017）</t>
    <phoneticPr fontId="2" type="noConversion"/>
  </si>
  <si>
    <t>学术科技专项奖（2015-2016）</t>
    <phoneticPr fontId="1" type="noConversion"/>
  </si>
  <si>
    <t>勤勉励志专项奖（2014-2015）</t>
    <phoneticPr fontId="1" type="noConversion"/>
  </si>
  <si>
    <t>勤勉励志专项奖（2016-2017）</t>
    <phoneticPr fontId="1" type="noConversion"/>
  </si>
  <si>
    <t>勤勉励志专项奖（2015-2016）</t>
    <phoneticPr fontId="1" type="noConversion"/>
  </si>
  <si>
    <t>社会工作专项奖（2014-2015）</t>
    <phoneticPr fontId="1" type="noConversion"/>
  </si>
  <si>
    <t>社会工作专项奖（2015-2016）</t>
    <phoneticPr fontId="1" type="noConversion"/>
  </si>
  <si>
    <t>勤勉励志专项奖（2014-2015）</t>
    <phoneticPr fontId="1" type="noConversion"/>
  </si>
  <si>
    <t>勤勉励志专项奖（2015-2016）</t>
    <phoneticPr fontId="1" type="noConversion"/>
  </si>
  <si>
    <t>勤勉励志专项奖（2016-2017）</t>
    <phoneticPr fontId="1" type="noConversion"/>
  </si>
  <si>
    <t>勤勉励志专项奖（2016-2017）</t>
    <phoneticPr fontId="1" type="noConversion"/>
  </si>
  <si>
    <t>素质拓展专项奖（2015-2016）</t>
    <phoneticPr fontId="1" type="noConversion"/>
  </si>
  <si>
    <t>社会工作专项奖（2016-2017）</t>
    <phoneticPr fontId="1" type="noConversion"/>
  </si>
  <si>
    <t>创新创业特等奖（2016-2017）</t>
    <phoneticPr fontId="1" type="noConversion"/>
  </si>
  <si>
    <t>精神文明专项奖（2015-2016）</t>
    <phoneticPr fontId="1" type="noConversion"/>
  </si>
  <si>
    <t>卓越创新一等奖（2015-2016）</t>
    <phoneticPr fontId="1" type="noConversion"/>
  </si>
  <si>
    <t>社会工作专项奖（2016-2017）、创新创业特等奖（2016-2017）</t>
    <phoneticPr fontId="1" type="noConversion"/>
  </si>
  <si>
    <t>社会工作专项奖（2016-2017）</t>
    <phoneticPr fontId="1" type="noConversion"/>
  </si>
  <si>
    <t>精神文明专项奖（2015-2016）</t>
    <phoneticPr fontId="1" type="noConversion"/>
  </si>
  <si>
    <t>卓越创新特等奖（2015-2016）</t>
    <phoneticPr fontId="1" type="noConversion"/>
  </si>
  <si>
    <t>精神文明专项奖（2016-2017）</t>
    <phoneticPr fontId="1" type="noConversion"/>
  </si>
  <si>
    <t>勤勉励志专项奖（2016-2017）</t>
    <phoneticPr fontId="1" type="noConversion"/>
  </si>
  <si>
    <t>社会工作专项奖（2016-2017）、创新创业二等奖（2016-2017）</t>
    <phoneticPr fontId="1" type="noConversion"/>
  </si>
  <si>
    <t>社会工作专项奖（2015-2016）、(2014-2015)</t>
    <phoneticPr fontId="1" type="noConversion"/>
  </si>
  <si>
    <t>精神文明专项奖(2项）（2015-2016）/(2016-2017)</t>
    <phoneticPr fontId="1" type="noConversion"/>
  </si>
  <si>
    <t>苏州大学三好学生（2014-2015）</t>
    <phoneticPr fontId="1" type="noConversion"/>
  </si>
  <si>
    <t>苏州大学三好学生（2015-2016）</t>
    <phoneticPr fontId="1" type="noConversion"/>
  </si>
  <si>
    <t>苏州大学三好学生（2016-2017）</t>
    <phoneticPr fontId="1" type="noConversion"/>
  </si>
  <si>
    <t>苏州大学三好学生（2015-2016）</t>
    <phoneticPr fontId="1" type="noConversion"/>
  </si>
  <si>
    <t>录用不算</t>
    <phoneticPr fontId="1" type="noConversion"/>
  </si>
  <si>
    <t>录用不算</t>
    <phoneticPr fontId="1" type="noConversion"/>
  </si>
  <si>
    <t>录用不算</t>
    <phoneticPr fontId="1" type="noConversion"/>
  </si>
  <si>
    <t>3</t>
  </si>
  <si>
    <t>EGCG联合冷热交替游泳抗乳腺癌作用的研究</t>
  </si>
  <si>
    <t>家蚕c-1四氢叶酸合成酶基因的克隆及其表征分析</t>
  </si>
  <si>
    <t>备注</t>
    <phoneticPr fontId="1" type="noConversion"/>
  </si>
  <si>
    <t>健康标准测试D，须教授联推</t>
  </si>
  <si>
    <t>健康标准测试D，须教授联推</t>
    <phoneticPr fontId="1" type="noConversion"/>
  </si>
  <si>
    <t>无机化学实验未修，须教授联推</t>
    <phoneticPr fontId="1" type="noConversion"/>
  </si>
  <si>
    <t xml:space="preserve">GPA（平均绩点）
</t>
    <phoneticPr fontId="2" type="noConversion"/>
  </si>
  <si>
    <t>内外妇缓考没成绩，须教授联推</t>
    <phoneticPr fontId="1" type="noConversion"/>
  </si>
  <si>
    <r>
      <t>一种易调式移液枪</t>
    </r>
    <r>
      <rPr>
        <b/>
        <sz val="10"/>
        <color rgb="FFFF0000"/>
        <rFont val="等线"/>
        <family val="3"/>
        <charset val="134"/>
      </rPr>
      <t>（实用新型专利）</t>
    </r>
    <phoneticPr fontId="1" type="noConversion"/>
  </si>
  <si>
    <t>精神文明专项奖（2015-2016）</t>
    <phoneticPr fontId="2" type="noConversion"/>
  </si>
  <si>
    <t>体活动专项奖（2014-2015）</t>
    <phoneticPr fontId="1" type="noConversion"/>
  </si>
  <si>
    <t>苏州大学三好学生（2014-2015）</t>
    <phoneticPr fontId="1" type="noConversion"/>
  </si>
  <si>
    <t>少数民族学生专项奖（2016-2017）</t>
    <rPh sb="0" eb="1">
      <t>shao's</t>
    </rPh>
    <rPh sb="2" eb="3">
      <t>m'z</t>
    </rPh>
    <rPh sb="4" eb="5">
      <t>x's</t>
    </rPh>
    <rPh sb="6" eb="7">
      <t>zhuan'x'j</t>
    </rPh>
    <phoneticPr fontId="1" type="noConversion"/>
  </si>
  <si>
    <t>少数民族学生专项奖（2015-2017）</t>
    <rPh sb="0" eb="1">
      <t>shao's</t>
    </rPh>
    <rPh sb="2" eb="3">
      <t>m'z</t>
    </rPh>
    <rPh sb="4" eb="5">
      <t>x's</t>
    </rPh>
    <rPh sb="6" eb="7">
      <t>zhuan'x'j</t>
    </rPh>
    <phoneticPr fontId="1" type="noConversion"/>
  </si>
  <si>
    <t>GPA排名不在前30%，申请教授联推</t>
    <phoneticPr fontId="1" type="noConversion"/>
  </si>
  <si>
    <t>苏州大学综合奖（2014-2015）</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</si>
</sst>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_);[Red]\(0.0\)"/>
  </numFmts>
  <fonts count="21" x14ac:knownFonts="1">
    <font>
      <sz val="11"/>
      <color theme="1"/>
      <name val="宋体"/>
      <family val="2"/>
      <scheme val="minor"/>
    </font>
    <font>
      <sz val="9"/>
      <name val="宋体"/>
      <family val="3"/>
      <charset val="134"/>
      <scheme val="minor"/>
    </font>
    <font>
      <sz val="9"/>
      <name val="宋体"/>
      <family val="3"/>
      <charset val="134"/>
    </font>
    <font>
      <sz val="12"/>
      <name val="宋体"/>
      <family val="3"/>
      <charset val="134"/>
    </font>
    <font>
      <sz val="11"/>
      <color theme="1"/>
      <name val="宋体"/>
      <family val="3"/>
      <charset val="134"/>
    </font>
    <font>
      <b/>
      <sz val="10"/>
      <name val="等线"/>
      <family val="3"/>
      <charset val="134"/>
    </font>
    <font>
      <sz val="9"/>
      <color indexed="81"/>
      <name val="宋体"/>
      <family val="3"/>
      <charset val="134"/>
    </font>
    <font>
      <b/>
      <sz val="9"/>
      <color indexed="81"/>
      <name val="宋体"/>
      <family val="3"/>
      <charset val="134"/>
    </font>
    <font>
      <u/>
      <sz val="11"/>
      <color theme="10"/>
      <name val="宋体"/>
      <family val="2"/>
      <scheme val="minor"/>
    </font>
    <font>
      <sz val="10"/>
      <name val="等线"/>
      <family val="3"/>
      <charset val="134"/>
    </font>
    <font>
      <sz val="11"/>
      <color indexed="8"/>
      <name val="宋体"/>
      <family val="3"/>
      <charset val="134"/>
    </font>
    <font>
      <u/>
      <sz val="10"/>
      <name val="等线"/>
      <family val="3"/>
      <charset val="134"/>
    </font>
    <font>
      <b/>
      <sz val="10"/>
      <color rgb="FFFF0000"/>
      <name val="等线"/>
      <family val="3"/>
      <charset val="134"/>
    </font>
    <font>
      <sz val="10"/>
      <color theme="1"/>
      <name val="等线"/>
      <family val="3"/>
      <charset val="134"/>
    </font>
    <font>
      <vertAlign val="subscript"/>
      <sz val="10"/>
      <color theme="1"/>
      <name val="等线"/>
      <family val="3"/>
      <charset val="134"/>
    </font>
    <font>
      <vertAlign val="superscript"/>
      <sz val="10"/>
      <color theme="1"/>
      <name val="等线"/>
      <family val="3"/>
      <charset val="134"/>
    </font>
    <font>
      <sz val="10"/>
      <color rgb="FF000000"/>
      <name val="等线"/>
      <family val="3"/>
      <charset val="134"/>
    </font>
    <font>
      <u/>
      <sz val="11"/>
      <color rgb="FF0000FF"/>
      <name val="宋体"/>
      <family val="3"/>
      <charset val="134"/>
    </font>
    <font>
      <sz val="10.5"/>
      <color theme="1"/>
      <name val="宋体"/>
      <family val="3"/>
      <charset val="134"/>
      <scheme val="minor"/>
    </font>
    <font>
      <sz val="10"/>
      <color rgb="FFFF0000"/>
      <name val="等线"/>
      <family val="3"/>
      <charset val="134"/>
    </font>
    <font>
      <sz val="10"/>
      <name val="宋体"/>
      <family val="3"/>
      <charset val="134"/>
      <scheme val="minor"/>
    </font>
  </fonts>
  <fills count="15">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9" tint="-0.249977111117893"/>
        <bgColor indexed="64"/>
      </patternFill>
    </fill>
    <fill>
      <patternFill patternType="solid">
        <fgColor theme="3" tint="0.79998168889431442"/>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0">
    <xf numFmtId="0" fontId="0" fillId="0" borderId="0"/>
    <xf numFmtId="0" fontId="3" fillId="0" borderId="0"/>
    <xf numFmtId="0" fontId="4" fillId="0" borderId="0">
      <alignment vertical="center"/>
    </xf>
    <xf numFmtId="0" fontId="3" fillId="0" borderId="0"/>
    <xf numFmtId="0" fontId="3" fillId="0" borderId="0"/>
    <xf numFmtId="0" fontId="3" fillId="0" borderId="0"/>
    <xf numFmtId="0" fontId="3" fillId="0" borderId="0"/>
    <xf numFmtId="0" fontId="8" fillId="0" borderId="0" applyNumberFormat="0" applyFill="0" applyBorder="0" applyAlignment="0" applyProtection="0"/>
    <xf numFmtId="0" fontId="10" fillId="0" borderId="0" applyBorder="0">
      <alignment vertical="center"/>
    </xf>
    <xf numFmtId="0" fontId="17" fillId="0" borderId="0">
      <alignment vertical="top"/>
      <protection locked="0"/>
    </xf>
  </cellStyleXfs>
  <cellXfs count="70">
    <xf numFmtId="0" fontId="0" fillId="0" borderId="0" xfId="0"/>
    <xf numFmtId="49" fontId="9"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shrinkToFit="1"/>
    </xf>
    <xf numFmtId="49" fontId="9" fillId="0" borderId="1" xfId="0" applyNumberFormat="1" applyFont="1" applyFill="1" applyBorder="1" applyAlignment="1">
      <alignment horizontal="center" vertical="center" wrapText="1" shrinkToFit="1"/>
    </xf>
    <xf numFmtId="0" fontId="9" fillId="0" borderId="1" xfId="0" applyFont="1" applyFill="1" applyBorder="1" applyAlignment="1">
      <alignment horizontal="center" vertical="center" wrapText="1"/>
    </xf>
    <xf numFmtId="49" fontId="11" fillId="0" borderId="1" xfId="7" applyNumberFormat="1" applyFont="1" applyFill="1" applyBorder="1" applyAlignment="1">
      <alignment horizontal="center" vertical="center" wrapText="1" shrinkToFit="1"/>
    </xf>
    <xf numFmtId="177" fontId="9" fillId="0" borderId="1" xfId="0" applyNumberFormat="1" applyFont="1" applyFill="1" applyBorder="1" applyAlignment="1">
      <alignment horizontal="center" vertical="center" wrapText="1" shrinkToFit="1"/>
    </xf>
    <xf numFmtId="0" fontId="5" fillId="7"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176" fontId="9" fillId="0" borderId="1" xfId="0" applyNumberFormat="1" applyFont="1" applyFill="1" applyBorder="1" applyAlignment="1">
      <alignment horizontal="center" vertical="center" wrapText="1" shrinkToFit="1"/>
    </xf>
    <xf numFmtId="49" fontId="9" fillId="0" borderId="1" xfId="8" applyNumberFormat="1" applyFont="1" applyFill="1" applyBorder="1" applyAlignment="1">
      <alignment horizontal="center" vertical="center" wrapText="1" shrinkToFit="1"/>
    </xf>
    <xf numFmtId="0" fontId="9" fillId="0" borderId="1" xfId="8" applyFont="1" applyFill="1" applyBorder="1" applyAlignment="1">
      <alignment horizontal="center" vertical="center" wrapText="1"/>
    </xf>
    <xf numFmtId="0" fontId="9" fillId="0" borderId="1" xfId="0" applyFont="1" applyFill="1" applyBorder="1" applyAlignment="1">
      <alignment horizontal="center" vertical="top" wrapText="1"/>
    </xf>
    <xf numFmtId="0" fontId="13" fillId="0" borderId="0" xfId="0" applyFont="1"/>
    <xf numFmtId="0" fontId="13" fillId="0" borderId="0" xfId="0" applyFont="1" applyFill="1"/>
    <xf numFmtId="0" fontId="13" fillId="0" borderId="0" xfId="0" applyFont="1" applyFill="1" applyAlignment="1">
      <alignment vertical="center"/>
    </xf>
    <xf numFmtId="57" fontId="9" fillId="0" borderId="1" xfId="0" applyNumberFormat="1" applyFont="1" applyFill="1" applyBorder="1" applyAlignment="1">
      <alignment horizontal="center" vertical="center" wrapText="1"/>
    </xf>
    <xf numFmtId="49" fontId="9" fillId="0" borderId="1" xfId="0" applyNumberFormat="1" applyFont="1" applyFill="1" applyBorder="1" applyAlignment="1" applyProtection="1">
      <alignment horizontal="center" vertical="center" wrapText="1"/>
    </xf>
    <xf numFmtId="0" fontId="9" fillId="0" borderId="1" xfId="0" applyNumberFormat="1" applyFont="1" applyFill="1" applyBorder="1" applyAlignment="1" applyProtection="1">
      <alignment horizontal="center" vertical="center" wrapText="1"/>
    </xf>
    <xf numFmtId="0" fontId="9" fillId="0" borderId="1" xfId="0" applyNumberFormat="1" applyFont="1" applyFill="1" applyBorder="1" applyAlignment="1">
      <alignment horizontal="center" vertical="center" wrapText="1" shrinkToFit="1"/>
    </xf>
    <xf numFmtId="0" fontId="5" fillId="0" borderId="1" xfId="0" applyFont="1" applyFill="1" applyBorder="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xf>
    <xf numFmtId="0" fontId="13" fillId="0" borderId="1" xfId="0" applyFont="1" applyFill="1" applyBorder="1" applyAlignment="1">
      <alignment horizontal="center" vertical="center"/>
    </xf>
    <xf numFmtId="0" fontId="5" fillId="14" borderId="1"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49" fontId="5" fillId="3" borderId="1" xfId="0" applyNumberFormat="1" applyFont="1" applyFill="1" applyBorder="1" applyAlignment="1">
      <alignment horizontal="center" vertical="center" wrapText="1" shrinkToFit="1"/>
    </xf>
    <xf numFmtId="0" fontId="19" fillId="0" borderId="1" xfId="0" applyFont="1" applyFill="1" applyBorder="1" applyAlignment="1">
      <alignment horizontal="center" vertical="center" wrapText="1"/>
    </xf>
    <xf numFmtId="49" fontId="19" fillId="0" borderId="1" xfId="0" applyNumberFormat="1" applyFont="1" applyFill="1" applyBorder="1" applyAlignment="1">
      <alignment horizontal="center" vertical="center" wrapText="1"/>
    </xf>
    <xf numFmtId="0" fontId="13" fillId="0" borderId="0" xfId="0" applyFont="1" applyAlignment="1">
      <alignment wrapText="1"/>
    </xf>
    <xf numFmtId="0" fontId="13"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16" fillId="0" borderId="1" xfId="0" applyFont="1" applyFill="1" applyBorder="1" applyAlignment="1"/>
    <xf numFmtId="0" fontId="13" fillId="0" borderId="1" xfId="0" applyFont="1" applyBorder="1" applyAlignment="1">
      <alignment horizontal="center" vertical="top" wrapText="1"/>
    </xf>
    <xf numFmtId="0" fontId="13" fillId="0" borderId="1" xfId="0" applyFont="1" applyBorder="1"/>
    <xf numFmtId="0" fontId="13" fillId="0" borderId="1" xfId="0" applyFont="1" applyFill="1" applyBorder="1" applyAlignment="1">
      <alignment vertical="center"/>
    </xf>
    <xf numFmtId="0" fontId="13" fillId="0" borderId="1" xfId="0" applyFont="1" applyFill="1" applyBorder="1"/>
    <xf numFmtId="0" fontId="13" fillId="0" borderId="1" xfId="0" applyFont="1" applyBorder="1" applyAlignment="1">
      <alignment vertical="center"/>
    </xf>
    <xf numFmtId="0" fontId="13" fillId="0" borderId="1" xfId="0" applyFont="1" applyBorder="1" applyAlignment="1">
      <alignment vertical="center" wrapText="1"/>
    </xf>
    <xf numFmtId="0" fontId="19" fillId="0" borderId="1" xfId="0" applyFont="1" applyBorder="1" applyAlignment="1">
      <alignment horizontal="center" vertical="center" wrapText="1"/>
    </xf>
    <xf numFmtId="0" fontId="13" fillId="0" borderId="1" xfId="0" applyFont="1" applyBorder="1" applyAlignment="1">
      <alignment horizontal="center" vertical="center"/>
    </xf>
    <xf numFmtId="0" fontId="12" fillId="0" borderId="1" xfId="0" applyFont="1" applyFill="1" applyBorder="1" applyAlignment="1">
      <alignment horizontal="center" vertical="center" wrapText="1"/>
    </xf>
    <xf numFmtId="0" fontId="19" fillId="0" borderId="1" xfId="0" applyFont="1" applyFill="1" applyBorder="1" applyAlignment="1">
      <alignment wrapText="1"/>
    </xf>
    <xf numFmtId="0" fontId="19" fillId="0" borderId="1" xfId="0" applyFont="1" applyFill="1" applyBorder="1" applyAlignment="1">
      <alignment vertical="center" wrapText="1"/>
    </xf>
    <xf numFmtId="0" fontId="12" fillId="0" borderId="1" xfId="0" applyFont="1" applyFill="1" applyBorder="1" applyAlignment="1">
      <alignment horizontal="left" vertical="center" wrapText="1"/>
    </xf>
    <xf numFmtId="0" fontId="9" fillId="0" borderId="0" xfId="0" applyFont="1"/>
    <xf numFmtId="0" fontId="20" fillId="0" borderId="1" xfId="0" applyFont="1" applyFill="1" applyBorder="1" applyAlignment="1">
      <alignment horizontal="center" vertical="center" wrapText="1"/>
    </xf>
    <xf numFmtId="0" fontId="12" fillId="0" borderId="1" xfId="0" applyFont="1" applyFill="1" applyBorder="1" applyAlignment="1">
      <alignment vertical="center" wrapText="1"/>
    </xf>
    <xf numFmtId="49"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shrinkToFit="1"/>
    </xf>
    <xf numFmtId="0" fontId="5" fillId="11" borderId="1" xfId="0" applyFont="1" applyFill="1" applyBorder="1" applyAlignment="1">
      <alignment horizontal="center" vertical="center" wrapText="1" shrinkToFit="1"/>
    </xf>
    <xf numFmtId="49" fontId="5" fillId="3" borderId="1" xfId="0" applyNumberFormat="1" applyFont="1" applyFill="1" applyBorder="1" applyAlignment="1">
      <alignment horizontal="center" vertical="center" wrapText="1" shrinkToFit="1"/>
    </xf>
    <xf numFmtId="0" fontId="5" fillId="7" borderId="1" xfId="0" applyFont="1" applyFill="1" applyBorder="1" applyAlignment="1">
      <alignment horizontal="center" vertical="center" wrapText="1"/>
    </xf>
    <xf numFmtId="177" fontId="5" fillId="11" borderId="1" xfId="0" applyNumberFormat="1" applyFont="1" applyFill="1" applyBorder="1" applyAlignment="1">
      <alignment horizontal="center" vertical="center" wrapText="1" shrinkToFit="1"/>
    </xf>
    <xf numFmtId="0" fontId="5" fillId="12" borderId="1" xfId="0" applyFont="1" applyFill="1" applyBorder="1" applyAlignment="1">
      <alignment horizontal="center" vertical="center" wrapText="1"/>
    </xf>
    <xf numFmtId="0" fontId="5" fillId="9" borderId="1" xfId="1" applyFont="1" applyFill="1" applyBorder="1" applyAlignment="1">
      <alignment horizontal="center" vertical="center" wrapText="1"/>
    </xf>
    <xf numFmtId="0" fontId="5" fillId="9" borderId="1" xfId="6"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5" fillId="8"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14" borderId="1" xfId="0" applyFont="1" applyFill="1" applyBorder="1" applyAlignment="1">
      <alignment horizontal="center" vertical="center" wrapText="1"/>
    </xf>
  </cellXfs>
  <cellStyles count="10">
    <cellStyle name="STR_STYLE_HYPERLINK" xfId="9"/>
    <cellStyle name="STR_STYLE_Normal" xfId="8"/>
    <cellStyle name="常规" xfId="0" builtinId="0"/>
    <cellStyle name="常规 2" xfId="1"/>
    <cellStyle name="常规 3" xfId="2"/>
    <cellStyle name="常规 4" xfId="3"/>
    <cellStyle name="常规 6" xfId="4"/>
    <cellStyle name="常规 7" xfId="5"/>
    <cellStyle name="常规 8" xfId="6"/>
    <cellStyle name="超链接" xfId="7" builtinId="8"/>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2293987128@qq.com" TargetMode="External"/><Relationship Id="rId117" Type="http://schemas.openxmlformats.org/officeDocument/2006/relationships/hyperlink" Target="mailto:jqxin@stu.suda.edu.cn" TargetMode="External"/><Relationship Id="rId21" Type="http://schemas.openxmlformats.org/officeDocument/2006/relationships/hyperlink" Target="mailto:1595925481@qq.com" TargetMode="External"/><Relationship Id="rId42" Type="http://schemas.openxmlformats.org/officeDocument/2006/relationships/hyperlink" Target="mailto:18862155776@163.com" TargetMode="External"/><Relationship Id="rId47" Type="http://schemas.openxmlformats.org/officeDocument/2006/relationships/hyperlink" Target="mailto:710160577@qq.com" TargetMode="External"/><Relationship Id="rId63" Type="http://schemas.openxmlformats.org/officeDocument/2006/relationships/hyperlink" Target="mailto:wendyyang2@163.com" TargetMode="External"/><Relationship Id="rId68" Type="http://schemas.openxmlformats.org/officeDocument/2006/relationships/hyperlink" Target="mailto:lujingyioral@163.com" TargetMode="External"/><Relationship Id="rId84" Type="http://schemas.openxmlformats.org/officeDocument/2006/relationships/hyperlink" Target="mailto:guanmingch@163.com" TargetMode="External"/><Relationship Id="rId89" Type="http://schemas.openxmlformats.org/officeDocument/2006/relationships/hyperlink" Target="mailto:1886212260@163.com" TargetMode="External"/><Relationship Id="rId112" Type="http://schemas.openxmlformats.org/officeDocument/2006/relationships/hyperlink" Target="mailto:19798911722@qq.com" TargetMode="External"/><Relationship Id="rId16" Type="http://schemas.openxmlformats.org/officeDocument/2006/relationships/hyperlink" Target="mailto:759584173@qq.com" TargetMode="External"/><Relationship Id="rId107" Type="http://schemas.openxmlformats.org/officeDocument/2006/relationships/hyperlink" Target="mailto:18862186594@163.com" TargetMode="External"/><Relationship Id="rId11" Type="http://schemas.openxmlformats.org/officeDocument/2006/relationships/hyperlink" Target="mailto:289120244@qq.com" TargetMode="External"/><Relationship Id="rId32" Type="http://schemas.openxmlformats.org/officeDocument/2006/relationships/hyperlink" Target="mailto:838510571@qq.com" TargetMode="External"/><Relationship Id="rId37" Type="http://schemas.openxmlformats.org/officeDocument/2006/relationships/hyperlink" Target="mailto:xxxu1997@stu.suda.edu.cn" TargetMode="External"/><Relationship Id="rId53" Type="http://schemas.openxmlformats.org/officeDocument/2006/relationships/hyperlink" Target="mailto:lzhang0224@163.com" TargetMode="External"/><Relationship Id="rId58" Type="http://schemas.openxmlformats.org/officeDocument/2006/relationships/hyperlink" Target="mailto:807546777@qq.com" TargetMode="External"/><Relationship Id="rId74" Type="http://schemas.openxmlformats.org/officeDocument/2006/relationships/hyperlink" Target="mailto:gtcwjdyx@163.com" TargetMode="External"/><Relationship Id="rId79" Type="http://schemas.openxmlformats.org/officeDocument/2006/relationships/hyperlink" Target="mailto:18862187476@163.com" TargetMode="External"/><Relationship Id="rId102" Type="http://schemas.openxmlformats.org/officeDocument/2006/relationships/hyperlink" Target="mailto:1530416020@stu.suda.edu.cn" TargetMode="External"/><Relationship Id="rId123" Type="http://schemas.openxmlformats.org/officeDocument/2006/relationships/vmlDrawing" Target="../drawings/vmlDrawing1.vml"/><Relationship Id="rId5" Type="http://schemas.openxmlformats.org/officeDocument/2006/relationships/hyperlink" Target="mailto:mengyin.wu@foxmail.com" TargetMode="External"/><Relationship Id="rId90" Type="http://schemas.openxmlformats.org/officeDocument/2006/relationships/hyperlink" Target="mailto:2667271649@qq.com" TargetMode="External"/><Relationship Id="rId95" Type="http://schemas.openxmlformats.org/officeDocument/2006/relationships/hyperlink" Target="mailto:2980536403@qq.com" TargetMode="External"/><Relationship Id="rId22" Type="http://schemas.openxmlformats.org/officeDocument/2006/relationships/hyperlink" Target="mailto:2193500228@qq.com" TargetMode="External"/><Relationship Id="rId27" Type="http://schemas.openxmlformats.org/officeDocument/2006/relationships/hyperlink" Target="mailto:945442474@qq.com" TargetMode="External"/><Relationship Id="rId43" Type="http://schemas.openxmlformats.org/officeDocument/2006/relationships/hyperlink" Target="mailto:jiaqihu96@163.com" TargetMode="External"/><Relationship Id="rId48" Type="http://schemas.openxmlformats.org/officeDocument/2006/relationships/hyperlink" Target="mailto:1534877587@qq.com" TargetMode="External"/><Relationship Id="rId64" Type="http://schemas.openxmlformats.org/officeDocument/2006/relationships/hyperlink" Target="mailto:shanjiayuan@foxmail.com" TargetMode="External"/><Relationship Id="rId69" Type="http://schemas.openxmlformats.org/officeDocument/2006/relationships/hyperlink" Target="mailto:2516720960@qq.com" TargetMode="External"/><Relationship Id="rId113" Type="http://schemas.openxmlformats.org/officeDocument/2006/relationships/hyperlink" Target="mailto:498053719@qq.com" TargetMode="External"/><Relationship Id="rId118" Type="http://schemas.openxmlformats.org/officeDocument/2006/relationships/hyperlink" Target="mailto:17736932425@163.com" TargetMode="External"/><Relationship Id="rId80" Type="http://schemas.openxmlformats.org/officeDocument/2006/relationships/hyperlink" Target="mailto:Renjj0330@163.com" TargetMode="External"/><Relationship Id="rId85" Type="http://schemas.openxmlformats.org/officeDocument/2006/relationships/hyperlink" Target="mailto:363137457@qq.com" TargetMode="External"/><Relationship Id="rId12" Type="http://schemas.openxmlformats.org/officeDocument/2006/relationships/hyperlink" Target="mailto:18551278050@163.com" TargetMode="External"/><Relationship Id="rId17" Type="http://schemas.openxmlformats.org/officeDocument/2006/relationships/hyperlink" Target="mailto:lly2357@163.com" TargetMode="External"/><Relationship Id="rId33" Type="http://schemas.openxmlformats.org/officeDocument/2006/relationships/hyperlink" Target="mailto:2273824306@qq.com" TargetMode="External"/><Relationship Id="rId38" Type="http://schemas.openxmlformats.org/officeDocument/2006/relationships/hyperlink" Target="mailto:1530413079@stu.suda.edu.cn" TargetMode="External"/><Relationship Id="rId59" Type="http://schemas.openxmlformats.org/officeDocument/2006/relationships/hyperlink" Target="mailto:372126256@qq.com" TargetMode="External"/><Relationship Id="rId103" Type="http://schemas.openxmlformats.org/officeDocument/2006/relationships/hyperlink" Target="mailto:332861307@qq.com" TargetMode="External"/><Relationship Id="rId108" Type="http://schemas.openxmlformats.org/officeDocument/2006/relationships/hyperlink" Target="mailto:18068883866@163.com" TargetMode="External"/><Relationship Id="rId124" Type="http://schemas.openxmlformats.org/officeDocument/2006/relationships/comments" Target="../comments1.xml"/><Relationship Id="rId54" Type="http://schemas.openxmlformats.org/officeDocument/2006/relationships/hyperlink" Target="mailto:1344105208@qq.com" TargetMode="External"/><Relationship Id="rId70" Type="http://schemas.openxmlformats.org/officeDocument/2006/relationships/hyperlink" Target="mailto:1239128369@qq.com" TargetMode="External"/><Relationship Id="rId75" Type="http://schemas.openxmlformats.org/officeDocument/2006/relationships/hyperlink" Target="mailto:18816280396@163.com" TargetMode="External"/><Relationship Id="rId91" Type="http://schemas.openxmlformats.org/officeDocument/2006/relationships/hyperlink" Target="mailto:lfm181447@163.co'm" TargetMode="External"/><Relationship Id="rId96" Type="http://schemas.openxmlformats.org/officeDocument/2006/relationships/hyperlink" Target="mailto:121500895@qq.com" TargetMode="External"/><Relationship Id="rId1" Type="http://schemas.openxmlformats.org/officeDocument/2006/relationships/hyperlink" Target="mailto:821486613@qq.com" TargetMode="External"/><Relationship Id="rId6" Type="http://schemas.openxmlformats.org/officeDocument/2006/relationships/hyperlink" Target="mailto:zhangtianfu0@126.com" TargetMode="External"/><Relationship Id="rId23" Type="http://schemas.openxmlformats.org/officeDocument/2006/relationships/hyperlink" Target="mailto:fxy19971002@163.com" TargetMode="External"/><Relationship Id="rId28" Type="http://schemas.openxmlformats.org/officeDocument/2006/relationships/hyperlink" Target="mailto:1448009696@qq.com" TargetMode="External"/><Relationship Id="rId49" Type="http://schemas.openxmlformats.org/officeDocument/2006/relationships/hyperlink" Target="1530416014@stu.suda.edu.cn" TargetMode="External"/><Relationship Id="rId114" Type="http://schemas.openxmlformats.org/officeDocument/2006/relationships/hyperlink" Target="mailto:lyh244949773@qq.om" TargetMode="External"/><Relationship Id="rId119" Type="http://schemas.openxmlformats.org/officeDocument/2006/relationships/hyperlink" Target="mailto:vampire12@qq.com" TargetMode="External"/><Relationship Id="rId44" Type="http://schemas.openxmlformats.org/officeDocument/2006/relationships/hyperlink" Target="mailto:ww19790118@163.com" TargetMode="External"/><Relationship Id="rId60" Type="http://schemas.openxmlformats.org/officeDocument/2006/relationships/hyperlink" Target="mailto:leonxu666@foxmail.com" TargetMode="External"/><Relationship Id="rId65" Type="http://schemas.openxmlformats.org/officeDocument/2006/relationships/hyperlink" Target="mailto:hua6886@yeah.net" TargetMode="External"/><Relationship Id="rId81" Type="http://schemas.openxmlformats.org/officeDocument/2006/relationships/hyperlink" Target="mailto:1956605491@qq.com" TargetMode="External"/><Relationship Id="rId86" Type="http://schemas.openxmlformats.org/officeDocument/2006/relationships/hyperlink" Target="mailto:457839038@qq.com" TargetMode="External"/><Relationship Id="rId4" Type="http://schemas.openxmlformats.org/officeDocument/2006/relationships/hyperlink" Target="mailto:290112804@qq.com" TargetMode="External"/><Relationship Id="rId9" Type="http://schemas.openxmlformats.org/officeDocument/2006/relationships/hyperlink" Target="mailto:2084433287@qq.com" TargetMode="External"/><Relationship Id="rId13" Type="http://schemas.openxmlformats.org/officeDocument/2006/relationships/hyperlink" Target="mailto:810165357@qq.com" TargetMode="External"/><Relationship Id="rId18" Type="http://schemas.openxmlformats.org/officeDocument/2006/relationships/hyperlink" Target="mailto:1304975639@qq.com" TargetMode="External"/><Relationship Id="rId39" Type="http://schemas.openxmlformats.org/officeDocument/2006/relationships/hyperlink" Target="mailto:435273135@qq.com" TargetMode="External"/><Relationship Id="rId109" Type="http://schemas.openxmlformats.org/officeDocument/2006/relationships/hyperlink" Target="mailto:1580142759@qq.com" TargetMode="External"/><Relationship Id="rId34" Type="http://schemas.openxmlformats.org/officeDocument/2006/relationships/hyperlink" Target="mailto:1341110419@qq.com" TargetMode="External"/><Relationship Id="rId50" Type="http://schemas.openxmlformats.org/officeDocument/2006/relationships/hyperlink" Target="mailto:1094754108@qq.com" TargetMode="External"/><Relationship Id="rId55" Type="http://schemas.openxmlformats.org/officeDocument/2006/relationships/hyperlink" Target="mailto:1332819305@qq.com" TargetMode="External"/><Relationship Id="rId76" Type="http://schemas.openxmlformats.org/officeDocument/2006/relationships/hyperlink" Target="mailto:zhangyingzi1996@outlook.com" TargetMode="External"/><Relationship Id="rId97" Type="http://schemas.openxmlformats.org/officeDocument/2006/relationships/hyperlink" Target="mailto:826330275@qq.com" TargetMode="External"/><Relationship Id="rId104" Type="http://schemas.openxmlformats.org/officeDocument/2006/relationships/hyperlink" Target="mailto:m18052445593@163.com" TargetMode="External"/><Relationship Id="rId120" Type="http://schemas.openxmlformats.org/officeDocument/2006/relationships/hyperlink" Target="mailto:1511150689@qq.com" TargetMode="External"/><Relationship Id="rId7" Type="http://schemas.openxmlformats.org/officeDocument/2006/relationships/hyperlink" Target="mailto:1139252759@qq.com" TargetMode="External"/><Relationship Id="rId71" Type="http://schemas.openxmlformats.org/officeDocument/2006/relationships/hyperlink" Target="mailto:1207449121@qq.com" TargetMode="External"/><Relationship Id="rId92" Type="http://schemas.openxmlformats.org/officeDocument/2006/relationships/hyperlink" Target="mailto:18130329907@163.com" TargetMode="External"/><Relationship Id="rId2" Type="http://schemas.openxmlformats.org/officeDocument/2006/relationships/hyperlink" Target="mailto:janeh@163.com" TargetMode="External"/><Relationship Id="rId29" Type="http://schemas.openxmlformats.org/officeDocument/2006/relationships/hyperlink" Target="mailto:jhding@stu.suda.edu.cn" TargetMode="External"/><Relationship Id="rId24" Type="http://schemas.openxmlformats.org/officeDocument/2006/relationships/hyperlink" Target="mailto:18896938570@163.com" TargetMode="External"/><Relationship Id="rId40" Type="http://schemas.openxmlformats.org/officeDocument/2006/relationships/hyperlink" Target="mailto:945939260@qq.com" TargetMode="External"/><Relationship Id="rId45" Type="http://schemas.openxmlformats.org/officeDocument/2006/relationships/hyperlink" Target="mailto:532926722@qq.com" TargetMode="External"/><Relationship Id="rId66" Type="http://schemas.openxmlformats.org/officeDocument/2006/relationships/hyperlink" Target="mailto:18896938529@163.com" TargetMode="External"/><Relationship Id="rId87" Type="http://schemas.openxmlformats.org/officeDocument/2006/relationships/hyperlink" Target="mailto:lqy_amber@163.com" TargetMode="External"/><Relationship Id="rId110" Type="http://schemas.openxmlformats.org/officeDocument/2006/relationships/hyperlink" Target="mailto:632261226@qq.com" TargetMode="External"/><Relationship Id="rId115" Type="http://schemas.openxmlformats.org/officeDocument/2006/relationships/hyperlink" Target="mailto:18896731812@163.com" TargetMode="External"/><Relationship Id="rId61" Type="http://schemas.openxmlformats.org/officeDocument/2006/relationships/hyperlink" Target="mailto:nanguazaiyx@163.com" TargetMode="External"/><Relationship Id="rId82" Type="http://schemas.openxmlformats.org/officeDocument/2006/relationships/hyperlink" Target="mailto:1914177367@qq.com" TargetMode="External"/><Relationship Id="rId19" Type="http://schemas.openxmlformats.org/officeDocument/2006/relationships/hyperlink" Target="mailto:1026789993@qq.com" TargetMode="External"/><Relationship Id="rId14" Type="http://schemas.openxmlformats.org/officeDocument/2006/relationships/hyperlink" Target="mailto:moeqyl77@163.com" TargetMode="External"/><Relationship Id="rId30" Type="http://schemas.openxmlformats.org/officeDocument/2006/relationships/hyperlink" Target="mailto:916684597@qq.com" TargetMode="External"/><Relationship Id="rId35" Type="http://schemas.openxmlformats.org/officeDocument/2006/relationships/hyperlink" Target="mailto:963213096@qq.com" TargetMode="External"/><Relationship Id="rId56" Type="http://schemas.openxmlformats.org/officeDocument/2006/relationships/hyperlink" Target="mailto:jianggaoyue123@163.com" TargetMode="External"/><Relationship Id="rId77" Type="http://schemas.openxmlformats.org/officeDocument/2006/relationships/hyperlink" Target="mailto:1198923669@qq.com" TargetMode="External"/><Relationship Id="rId100" Type="http://schemas.openxmlformats.org/officeDocument/2006/relationships/hyperlink" Target="mailto:1498094786@qq.com" TargetMode="External"/><Relationship Id="rId105" Type="http://schemas.openxmlformats.org/officeDocument/2006/relationships/hyperlink" Target="mailto:2833817156@qq.com" TargetMode="External"/><Relationship Id="rId8" Type="http://schemas.openxmlformats.org/officeDocument/2006/relationships/hyperlink" Target="mailto:215116738@qq.com" TargetMode="External"/><Relationship Id="rId51" Type="http://schemas.openxmlformats.org/officeDocument/2006/relationships/hyperlink" Target="mailto:guibuzi@outlook.com" TargetMode="External"/><Relationship Id="rId72" Type="http://schemas.openxmlformats.org/officeDocument/2006/relationships/hyperlink" Target="mailto:2284095946@qq.com" TargetMode="External"/><Relationship Id="rId93" Type="http://schemas.openxmlformats.org/officeDocument/2006/relationships/hyperlink" Target="mailto:simayizhen04@163.com" TargetMode="External"/><Relationship Id="rId98" Type="http://schemas.openxmlformats.org/officeDocument/2006/relationships/hyperlink" Target="mailto:18351033626@163.com" TargetMode="External"/><Relationship Id="rId121" Type="http://schemas.openxmlformats.org/officeDocument/2006/relationships/hyperlink" Target="mailto:13653648740@163.com" TargetMode="External"/><Relationship Id="rId3" Type="http://schemas.openxmlformats.org/officeDocument/2006/relationships/hyperlink" Target="mailto:mengyao_liu08@163.com" TargetMode="External"/><Relationship Id="rId25" Type="http://schemas.openxmlformats.org/officeDocument/2006/relationships/hyperlink" Target="mailto:3038668623@qq.com" TargetMode="External"/><Relationship Id="rId46" Type="http://schemas.openxmlformats.org/officeDocument/2006/relationships/hyperlink" Target="mailto:1780010854@qq.com" TargetMode="External"/><Relationship Id="rId67" Type="http://schemas.openxmlformats.org/officeDocument/2006/relationships/hyperlink" Target="mailto:604751342@qq.com" TargetMode="External"/><Relationship Id="rId116" Type="http://schemas.openxmlformats.org/officeDocument/2006/relationships/hyperlink" Target="mailto:719645954@qq.com" TargetMode="External"/><Relationship Id="rId20" Type="http://schemas.openxmlformats.org/officeDocument/2006/relationships/hyperlink" Target="mailto:1729318064@qq.com" TargetMode="External"/><Relationship Id="rId41" Type="http://schemas.openxmlformats.org/officeDocument/2006/relationships/hyperlink" Target="mailto:lvjunxing1996@126.com" TargetMode="External"/><Relationship Id="rId62" Type="http://schemas.openxmlformats.org/officeDocument/2006/relationships/hyperlink" Target="mailto:807781391@qq.com" TargetMode="External"/><Relationship Id="rId83" Type="http://schemas.openxmlformats.org/officeDocument/2006/relationships/hyperlink" Target="mailto:1981848047@qq.com" TargetMode="External"/><Relationship Id="rId88" Type="http://schemas.openxmlformats.org/officeDocument/2006/relationships/hyperlink" Target="mailto:894150094@qq.com" TargetMode="External"/><Relationship Id="rId111" Type="http://schemas.openxmlformats.org/officeDocument/2006/relationships/hyperlink" Target="mailto:1366621654@qq.com" TargetMode="External"/><Relationship Id="rId15" Type="http://schemas.openxmlformats.org/officeDocument/2006/relationships/hyperlink" Target="mailto:chuyhou@163.com" TargetMode="External"/><Relationship Id="rId36" Type="http://schemas.openxmlformats.org/officeDocument/2006/relationships/hyperlink" Target="mailto:sln199594@163.com" TargetMode="External"/><Relationship Id="rId57" Type="http://schemas.openxmlformats.org/officeDocument/2006/relationships/hyperlink" Target="mailto:884149268@qq.com" TargetMode="External"/><Relationship Id="rId106" Type="http://schemas.openxmlformats.org/officeDocument/2006/relationships/hyperlink" Target="mailto:13753659237@163.com" TargetMode="External"/><Relationship Id="rId10" Type="http://schemas.openxmlformats.org/officeDocument/2006/relationships/hyperlink" Target="mailto:mrzhaijingjie@sina.cn" TargetMode="External"/><Relationship Id="rId31" Type="http://schemas.openxmlformats.org/officeDocument/2006/relationships/hyperlink" Target="mailto:497202716@qq.com" TargetMode="External"/><Relationship Id="rId52" Type="http://schemas.openxmlformats.org/officeDocument/2006/relationships/hyperlink" Target="mailto:550834250@qq.com" TargetMode="External"/><Relationship Id="rId73" Type="http://schemas.openxmlformats.org/officeDocument/2006/relationships/hyperlink" Target="mailto:1792390178@qq.com" TargetMode="External"/><Relationship Id="rId78" Type="http://schemas.openxmlformats.org/officeDocument/2006/relationships/hyperlink" Target="mailto:qinxiaoqiu1996@163.com" TargetMode="External"/><Relationship Id="rId94" Type="http://schemas.openxmlformats.org/officeDocument/2006/relationships/hyperlink" Target="mailto:ychen06@stu.suda.edu.cn" TargetMode="External"/><Relationship Id="rId99" Type="http://schemas.openxmlformats.org/officeDocument/2006/relationships/hyperlink" Target="mailto:519307032@qq.com" TargetMode="External"/><Relationship Id="rId101" Type="http://schemas.openxmlformats.org/officeDocument/2006/relationships/hyperlink" Target="mailto:15152639976@163.com" TargetMode="External"/><Relationship Id="rId1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I131"/>
  <sheetViews>
    <sheetView tabSelected="1" workbookViewId="0">
      <pane xSplit="7" ySplit="3" topLeftCell="H80" activePane="bottomRight" state="frozenSplit"/>
      <selection pane="topRight" activeCell="H1" sqref="H1"/>
      <selection pane="bottomLeft" activeCell="A4" sqref="A4"/>
      <selection pane="bottomRight" activeCell="CF89" sqref="CF89"/>
    </sheetView>
  </sheetViews>
  <sheetFormatPr defaultRowHeight="32.1" customHeight="1" x14ac:dyDescent="0.2"/>
  <cols>
    <col min="1" max="1" width="4.625" style="14" customWidth="1"/>
    <col min="2" max="2" width="8" style="14" customWidth="1"/>
    <col min="3" max="3" width="4.625" style="14" customWidth="1"/>
    <col min="4" max="4" width="6.75" style="14" customWidth="1"/>
    <col min="5" max="5" width="18.125" style="14" customWidth="1"/>
    <col min="6" max="6" width="10.25" style="14" customWidth="1"/>
    <col min="7" max="7" width="13.625" style="14" customWidth="1"/>
    <col min="8" max="8" width="18" style="14" customWidth="1"/>
    <col min="9" max="11" width="4.625" style="14" customWidth="1"/>
    <col min="12" max="12" width="8" style="14" customWidth="1"/>
    <col min="13" max="17" width="5.625" style="14" customWidth="1"/>
    <col min="18" max="18" width="5.625" style="50" customWidth="1"/>
    <col min="19" max="19" width="5.625" style="14" customWidth="1"/>
    <col min="20" max="20" width="11.25" style="14" customWidth="1"/>
    <col min="21" max="22" width="17.625" style="14" customWidth="1"/>
    <col min="23" max="23" width="6.375" style="14" customWidth="1"/>
    <col min="24" max="24" width="7.25" style="14" customWidth="1"/>
    <col min="25" max="25" width="7.375" style="14" customWidth="1"/>
    <col min="26" max="26" width="4.25" style="14" customWidth="1"/>
    <col min="27" max="27" width="18.625" style="14" customWidth="1"/>
    <col min="28" max="28" width="6.375" style="14" customWidth="1"/>
    <col min="29" max="29" width="7.25" style="14" customWidth="1"/>
    <col min="30" max="30" width="7.375" style="14" customWidth="1"/>
    <col min="31" max="31" width="4.25" style="14" customWidth="1"/>
    <col min="32" max="32" width="18.375" style="14" customWidth="1"/>
    <col min="33" max="33" width="4.125" style="14" customWidth="1"/>
    <col min="34" max="34" width="18.375" style="14" customWidth="1"/>
    <col min="35" max="35" width="4.125" style="14" customWidth="1"/>
    <col min="36" max="36" width="14.625" style="14" customWidth="1"/>
    <col min="37" max="37" width="5.125" style="14" customWidth="1"/>
    <col min="38" max="39" width="7.625" style="14" customWidth="1"/>
    <col min="40" max="40" width="4.125" style="14" customWidth="1"/>
    <col min="41" max="41" width="14.625" style="14" customWidth="1"/>
    <col min="42" max="42" width="5.625" style="14" customWidth="1"/>
    <col min="43" max="44" width="7.625" style="14" customWidth="1"/>
    <col min="45" max="45" width="4.125" style="14" customWidth="1"/>
    <col min="46" max="46" width="14.625" style="14" customWidth="1"/>
    <col min="47" max="47" width="5.25" style="14" customWidth="1"/>
    <col min="48" max="49" width="7.625" style="14" customWidth="1"/>
    <col min="50" max="50" width="4.125" style="14" customWidth="1"/>
    <col min="51" max="51" width="18.625" style="14" customWidth="1"/>
    <col min="52" max="53" width="7.625" style="14" customWidth="1"/>
    <col min="54" max="54" width="4.125" style="14" customWidth="1"/>
    <col min="55" max="55" width="18.625" style="14" customWidth="1"/>
    <col min="56" max="57" width="7.625" style="14" customWidth="1"/>
    <col min="58" max="58" width="4.125" style="14" customWidth="1"/>
    <col min="59" max="59" width="10.5" style="23" customWidth="1"/>
    <col min="60" max="60" width="4.125" style="14" customWidth="1"/>
    <col min="61" max="61" width="12.625" style="14" customWidth="1"/>
    <col min="62" max="62" width="4.125" style="14" customWidth="1"/>
    <col min="63" max="63" width="12.625" style="14" customWidth="1"/>
    <col min="64" max="64" width="4.125" style="14" customWidth="1"/>
    <col min="65" max="65" width="14.625" style="14" customWidth="1"/>
    <col min="66" max="66" width="4.125" style="14" customWidth="1"/>
    <col min="67" max="67" width="14.625" style="14" customWidth="1"/>
    <col min="68" max="68" width="4.125" style="14" customWidth="1"/>
    <col min="69" max="69" width="14.625" style="14" customWidth="1"/>
    <col min="70" max="70" width="4.125" style="14" customWidth="1"/>
    <col min="71" max="71" width="14.625" style="14" customWidth="1"/>
    <col min="72" max="72" width="4.125" style="14" customWidth="1"/>
    <col min="73" max="73" width="17.75" style="14" customWidth="1"/>
    <col min="74" max="74" width="4.625" style="14" customWidth="1"/>
    <col min="75" max="75" width="17.75" style="14" customWidth="1"/>
    <col min="76" max="76" width="4.625" style="14" customWidth="1"/>
    <col min="77" max="77" width="17.75" style="14" customWidth="1"/>
    <col min="78" max="78" width="4.625" style="14" customWidth="1"/>
    <col min="79" max="79" width="17.75" style="14" customWidth="1"/>
    <col min="80" max="80" width="4.625" style="14" customWidth="1"/>
    <col min="81" max="81" width="17.75" style="14" customWidth="1"/>
    <col min="82" max="82" width="4.625" style="14" customWidth="1"/>
    <col min="83" max="83" width="14" style="14" customWidth="1"/>
    <col min="84" max="84" width="4.625" style="14" customWidth="1"/>
    <col min="85" max="85" width="14" style="14" customWidth="1"/>
    <col min="86" max="86" width="4.625" style="14" customWidth="1"/>
    <col min="87" max="87" width="14" style="14" customWidth="1"/>
    <col min="88" max="88" width="4.625" style="14" customWidth="1"/>
    <col min="89" max="89" width="14" style="14" customWidth="1"/>
    <col min="90" max="90" width="4.625" style="14" customWidth="1"/>
    <col min="91" max="91" width="14" style="14" customWidth="1"/>
    <col min="92" max="92" width="4.625" style="14" customWidth="1"/>
    <col min="93" max="93" width="14" style="14" customWidth="1"/>
    <col min="94" max="94" width="4.625" style="14" customWidth="1"/>
    <col min="95" max="95" width="14.625" style="14" customWidth="1"/>
    <col min="96" max="96" width="7.625" style="14" customWidth="1"/>
    <col min="97" max="97" width="4.125" style="14" customWidth="1"/>
    <col min="98" max="98" width="14.625" style="14" customWidth="1"/>
    <col min="99" max="99" width="7.625" style="14" customWidth="1"/>
    <col min="100" max="100" width="4.125" style="14" customWidth="1"/>
    <col min="101" max="101" width="14.625" style="14" customWidth="1"/>
    <col min="102" max="102" width="7.625" style="14" customWidth="1"/>
    <col min="103" max="103" width="4.125" style="14" customWidth="1"/>
    <col min="104" max="104" width="14.625" style="14" customWidth="1"/>
    <col min="105" max="105" width="7.625" style="14" customWidth="1"/>
    <col min="106" max="106" width="4.125" style="14" customWidth="1"/>
    <col min="107" max="107" width="14.625" style="14" customWidth="1"/>
    <col min="108" max="108" width="7.625" style="14" customWidth="1"/>
    <col min="109" max="109" width="4.125" style="14" customWidth="1"/>
    <col min="110" max="111" width="9" style="14" customWidth="1"/>
    <col min="112" max="112" width="9" style="34" customWidth="1"/>
    <col min="113" max="113" width="9" style="22" customWidth="1"/>
    <col min="114" max="16384" width="9" style="14"/>
  </cols>
  <sheetData>
    <row r="1" spans="1:113" ht="24.75" customHeight="1" x14ac:dyDescent="0.2">
      <c r="A1" s="54" t="s">
        <v>34</v>
      </c>
      <c r="B1" s="53" t="s">
        <v>44</v>
      </c>
      <c r="C1" s="53" t="s">
        <v>45</v>
      </c>
      <c r="D1" s="53" t="s">
        <v>46</v>
      </c>
      <c r="E1" s="53" t="s">
        <v>61</v>
      </c>
      <c r="F1" s="53" t="s">
        <v>35</v>
      </c>
      <c r="G1" s="53" t="s">
        <v>36</v>
      </c>
      <c r="H1" s="53" t="s">
        <v>28</v>
      </c>
      <c r="I1" s="53" t="s">
        <v>37</v>
      </c>
      <c r="J1" s="53" t="s">
        <v>29</v>
      </c>
      <c r="K1" s="53" t="s">
        <v>30</v>
      </c>
      <c r="L1" s="53" t="s">
        <v>38</v>
      </c>
      <c r="M1" s="54" t="s">
        <v>39</v>
      </c>
      <c r="N1" s="55" t="s">
        <v>1181</v>
      </c>
      <c r="O1" s="55" t="s">
        <v>40</v>
      </c>
      <c r="P1" s="54" t="s">
        <v>1</v>
      </c>
      <c r="Q1" s="58" t="s">
        <v>41</v>
      </c>
      <c r="R1" s="55" t="s">
        <v>0</v>
      </c>
      <c r="S1" s="55" t="s">
        <v>42</v>
      </c>
      <c r="T1" s="56" t="s">
        <v>31</v>
      </c>
      <c r="U1" s="56"/>
      <c r="V1" s="57" t="s">
        <v>43</v>
      </c>
      <c r="W1" s="57"/>
      <c r="X1" s="57"/>
      <c r="Y1" s="57"/>
      <c r="Z1" s="57"/>
      <c r="AA1" s="57"/>
      <c r="AB1" s="57"/>
      <c r="AC1" s="57"/>
      <c r="AD1" s="57"/>
      <c r="AE1" s="57"/>
      <c r="AF1" s="65" t="s">
        <v>4</v>
      </c>
      <c r="AG1" s="65"/>
      <c r="AH1" s="65"/>
      <c r="AI1" s="65"/>
      <c r="AJ1" s="62" t="s">
        <v>11</v>
      </c>
      <c r="AK1" s="62"/>
      <c r="AL1" s="62"/>
      <c r="AM1" s="62"/>
      <c r="AN1" s="62"/>
      <c r="AO1" s="62"/>
      <c r="AP1" s="62"/>
      <c r="AQ1" s="62"/>
      <c r="AR1" s="62"/>
      <c r="AS1" s="62"/>
      <c r="AT1" s="62"/>
      <c r="AU1" s="62"/>
      <c r="AV1" s="62"/>
      <c r="AW1" s="62"/>
      <c r="AX1" s="62"/>
      <c r="AY1" s="63" t="s">
        <v>2</v>
      </c>
      <c r="AZ1" s="63"/>
      <c r="BA1" s="63"/>
      <c r="BB1" s="63"/>
      <c r="BC1" s="63"/>
      <c r="BD1" s="63"/>
      <c r="BE1" s="63"/>
      <c r="BF1" s="63"/>
      <c r="BG1" s="68" t="s">
        <v>1086</v>
      </c>
      <c r="BH1" s="68"/>
      <c r="BI1" s="64" t="s">
        <v>3</v>
      </c>
      <c r="BJ1" s="64"/>
      <c r="BK1" s="64"/>
      <c r="BL1" s="64"/>
      <c r="BM1" s="66" t="s">
        <v>67</v>
      </c>
      <c r="BN1" s="66"/>
      <c r="BO1" s="66"/>
      <c r="BP1" s="66"/>
      <c r="BQ1" s="66"/>
      <c r="BR1" s="66"/>
      <c r="BS1" s="66"/>
      <c r="BT1" s="66"/>
      <c r="BU1" s="69" t="s">
        <v>68</v>
      </c>
      <c r="BV1" s="69"/>
      <c r="BW1" s="69"/>
      <c r="BX1" s="69"/>
      <c r="BY1" s="69"/>
      <c r="BZ1" s="69"/>
      <c r="CA1" s="69"/>
      <c r="CB1" s="69"/>
      <c r="CC1" s="69"/>
      <c r="CD1" s="69"/>
      <c r="CE1" s="67" t="s">
        <v>75</v>
      </c>
      <c r="CF1" s="67"/>
      <c r="CG1" s="67"/>
      <c r="CH1" s="67"/>
      <c r="CI1" s="67"/>
      <c r="CJ1" s="67"/>
      <c r="CK1" s="67"/>
      <c r="CL1" s="67"/>
      <c r="CM1" s="67"/>
      <c r="CN1" s="67"/>
      <c r="CO1" s="67"/>
      <c r="CP1" s="67"/>
      <c r="CQ1" s="63" t="s">
        <v>78</v>
      </c>
      <c r="CR1" s="63"/>
      <c r="CS1" s="63"/>
      <c r="CT1" s="63"/>
      <c r="CU1" s="63"/>
      <c r="CV1" s="63"/>
      <c r="CW1" s="63"/>
      <c r="CX1" s="63"/>
      <c r="CY1" s="63"/>
      <c r="CZ1" s="63"/>
      <c r="DA1" s="63"/>
      <c r="DB1" s="63"/>
      <c r="DC1" s="63"/>
      <c r="DD1" s="63"/>
      <c r="DE1" s="63"/>
      <c r="DF1" s="59" t="s">
        <v>82</v>
      </c>
      <c r="DG1" s="60" t="s">
        <v>51</v>
      </c>
      <c r="DH1" s="61" t="s">
        <v>1177</v>
      </c>
      <c r="DI1" s="35"/>
    </row>
    <row r="2" spans="1:113" ht="24.75" customHeight="1" x14ac:dyDescent="0.2">
      <c r="A2" s="54"/>
      <c r="B2" s="53"/>
      <c r="C2" s="53"/>
      <c r="D2" s="53"/>
      <c r="E2" s="53"/>
      <c r="F2" s="53"/>
      <c r="G2" s="53"/>
      <c r="H2" s="53"/>
      <c r="I2" s="53"/>
      <c r="J2" s="53"/>
      <c r="K2" s="53"/>
      <c r="L2" s="53"/>
      <c r="M2" s="54"/>
      <c r="N2" s="55"/>
      <c r="O2" s="55"/>
      <c r="P2" s="54"/>
      <c r="Q2" s="58"/>
      <c r="R2" s="55"/>
      <c r="S2" s="55"/>
      <c r="T2" s="56"/>
      <c r="U2" s="56"/>
      <c r="V2" s="57" t="s">
        <v>80</v>
      </c>
      <c r="W2" s="57"/>
      <c r="X2" s="57"/>
      <c r="Y2" s="57"/>
      <c r="Z2" s="57"/>
      <c r="AA2" s="57" t="s">
        <v>79</v>
      </c>
      <c r="AB2" s="57"/>
      <c r="AC2" s="57"/>
      <c r="AD2" s="57"/>
      <c r="AE2" s="57"/>
      <c r="AF2" s="65" t="s">
        <v>80</v>
      </c>
      <c r="AG2" s="65"/>
      <c r="AH2" s="65" t="s">
        <v>81</v>
      </c>
      <c r="AI2" s="65"/>
      <c r="AJ2" s="62" t="s">
        <v>18</v>
      </c>
      <c r="AK2" s="62"/>
      <c r="AL2" s="62"/>
      <c r="AM2" s="62"/>
      <c r="AN2" s="62"/>
      <c r="AO2" s="62" t="s">
        <v>19</v>
      </c>
      <c r="AP2" s="62"/>
      <c r="AQ2" s="62"/>
      <c r="AR2" s="62"/>
      <c r="AS2" s="62"/>
      <c r="AT2" s="62" t="s">
        <v>20</v>
      </c>
      <c r="AU2" s="62"/>
      <c r="AV2" s="62"/>
      <c r="AW2" s="62"/>
      <c r="AX2" s="62"/>
      <c r="AY2" s="63" t="s">
        <v>15</v>
      </c>
      <c r="AZ2" s="63"/>
      <c r="BA2" s="63"/>
      <c r="BB2" s="63"/>
      <c r="BC2" s="63" t="s">
        <v>16</v>
      </c>
      <c r="BD2" s="63"/>
      <c r="BE2" s="63"/>
      <c r="BF2" s="63"/>
      <c r="BG2" s="9"/>
      <c r="BH2" s="9"/>
      <c r="BI2" s="64" t="s">
        <v>21</v>
      </c>
      <c r="BJ2" s="64"/>
      <c r="BK2" s="64" t="s">
        <v>66</v>
      </c>
      <c r="BL2" s="64"/>
      <c r="BM2" s="66" t="s">
        <v>70</v>
      </c>
      <c r="BN2" s="66"/>
      <c r="BO2" s="66" t="s">
        <v>69</v>
      </c>
      <c r="BP2" s="66"/>
      <c r="BQ2" s="66" t="s">
        <v>71</v>
      </c>
      <c r="BR2" s="66"/>
      <c r="BS2" s="66" t="s">
        <v>72</v>
      </c>
      <c r="BT2" s="66"/>
      <c r="BU2" s="69" t="s">
        <v>74</v>
      </c>
      <c r="BV2" s="69"/>
      <c r="BW2" s="69" t="s">
        <v>69</v>
      </c>
      <c r="BX2" s="69"/>
      <c r="BY2" s="69" t="s">
        <v>71</v>
      </c>
      <c r="BZ2" s="69"/>
      <c r="CA2" s="69" t="s">
        <v>72</v>
      </c>
      <c r="CB2" s="69"/>
      <c r="CC2" s="69" t="s">
        <v>26</v>
      </c>
      <c r="CD2" s="69"/>
      <c r="CE2" s="67" t="s">
        <v>74</v>
      </c>
      <c r="CF2" s="67"/>
      <c r="CG2" s="67" t="s">
        <v>69</v>
      </c>
      <c r="CH2" s="67"/>
      <c r="CI2" s="67" t="s">
        <v>71</v>
      </c>
      <c r="CJ2" s="67"/>
      <c r="CK2" s="67" t="s">
        <v>72</v>
      </c>
      <c r="CL2" s="67"/>
      <c r="CM2" s="67" t="s">
        <v>26</v>
      </c>
      <c r="CN2" s="67"/>
      <c r="CO2" s="67" t="s">
        <v>76</v>
      </c>
      <c r="CP2" s="67"/>
      <c r="CQ2" s="63" t="s">
        <v>22</v>
      </c>
      <c r="CR2" s="63"/>
      <c r="CS2" s="63"/>
      <c r="CT2" s="63" t="s">
        <v>23</v>
      </c>
      <c r="CU2" s="63"/>
      <c r="CV2" s="63"/>
      <c r="CW2" s="63" t="s">
        <v>24</v>
      </c>
      <c r="CX2" s="63"/>
      <c r="CY2" s="63"/>
      <c r="CZ2" s="63" t="s">
        <v>25</v>
      </c>
      <c r="DA2" s="63"/>
      <c r="DB2" s="63"/>
      <c r="DC2" s="63" t="s">
        <v>26</v>
      </c>
      <c r="DD2" s="63"/>
      <c r="DE2" s="63"/>
      <c r="DF2" s="59"/>
      <c r="DG2" s="60"/>
      <c r="DH2" s="61"/>
      <c r="DI2" s="35"/>
    </row>
    <row r="3" spans="1:113" ht="31.5" customHeight="1" x14ac:dyDescent="0.2">
      <c r="A3" s="54"/>
      <c r="B3" s="53"/>
      <c r="C3" s="53"/>
      <c r="D3" s="53"/>
      <c r="E3" s="53"/>
      <c r="F3" s="53"/>
      <c r="G3" s="53"/>
      <c r="H3" s="53"/>
      <c r="I3" s="53"/>
      <c r="J3" s="53"/>
      <c r="K3" s="53"/>
      <c r="L3" s="53"/>
      <c r="M3" s="54"/>
      <c r="N3" s="55"/>
      <c r="O3" s="55"/>
      <c r="P3" s="54"/>
      <c r="Q3" s="58"/>
      <c r="R3" s="55"/>
      <c r="S3" s="55"/>
      <c r="T3" s="31" t="s">
        <v>32</v>
      </c>
      <c r="U3" s="31" t="s">
        <v>33</v>
      </c>
      <c r="V3" s="7" t="s">
        <v>5</v>
      </c>
      <c r="W3" s="7" t="s">
        <v>7</v>
      </c>
      <c r="X3" s="7" t="s">
        <v>9</v>
      </c>
      <c r="Y3" s="7" t="s">
        <v>8</v>
      </c>
      <c r="Z3" s="7" t="s">
        <v>10</v>
      </c>
      <c r="AA3" s="7" t="s">
        <v>5</v>
      </c>
      <c r="AB3" s="7" t="s">
        <v>7</v>
      </c>
      <c r="AC3" s="7" t="s">
        <v>9</v>
      </c>
      <c r="AD3" s="7" t="s">
        <v>8</v>
      </c>
      <c r="AE3" s="7" t="s">
        <v>10</v>
      </c>
      <c r="AF3" s="8" t="s">
        <v>5</v>
      </c>
      <c r="AG3" s="8" t="s">
        <v>10</v>
      </c>
      <c r="AH3" s="8" t="s">
        <v>5</v>
      </c>
      <c r="AI3" s="8" t="s">
        <v>10</v>
      </c>
      <c r="AJ3" s="30" t="s">
        <v>5</v>
      </c>
      <c r="AK3" s="30" t="s">
        <v>62</v>
      </c>
      <c r="AL3" s="30" t="s">
        <v>63</v>
      </c>
      <c r="AM3" s="30" t="s">
        <v>9</v>
      </c>
      <c r="AN3" s="30" t="s">
        <v>10</v>
      </c>
      <c r="AO3" s="30" t="s">
        <v>5</v>
      </c>
      <c r="AP3" s="30" t="s">
        <v>62</v>
      </c>
      <c r="AQ3" s="30" t="s">
        <v>63</v>
      </c>
      <c r="AR3" s="30" t="s">
        <v>9</v>
      </c>
      <c r="AS3" s="30" t="s">
        <v>10</v>
      </c>
      <c r="AT3" s="30" t="s">
        <v>5</v>
      </c>
      <c r="AU3" s="30" t="s">
        <v>62</v>
      </c>
      <c r="AV3" s="30" t="s">
        <v>63</v>
      </c>
      <c r="AW3" s="30" t="s">
        <v>9</v>
      </c>
      <c r="AX3" s="30" t="s">
        <v>10</v>
      </c>
      <c r="AY3" s="27" t="s">
        <v>12</v>
      </c>
      <c r="AZ3" s="27" t="s">
        <v>13</v>
      </c>
      <c r="BA3" s="27" t="s">
        <v>14</v>
      </c>
      <c r="BB3" s="27" t="s">
        <v>10</v>
      </c>
      <c r="BC3" s="27" t="s">
        <v>12</v>
      </c>
      <c r="BD3" s="27" t="s">
        <v>13</v>
      </c>
      <c r="BE3" s="27" t="s">
        <v>14</v>
      </c>
      <c r="BF3" s="27" t="s">
        <v>10</v>
      </c>
      <c r="BG3" s="9" t="s">
        <v>64</v>
      </c>
      <c r="BH3" s="9" t="s">
        <v>65</v>
      </c>
      <c r="BI3" s="28" t="s">
        <v>17</v>
      </c>
      <c r="BJ3" s="28" t="s">
        <v>10</v>
      </c>
      <c r="BK3" s="28" t="s">
        <v>17</v>
      </c>
      <c r="BL3" s="28" t="s">
        <v>10</v>
      </c>
      <c r="BM3" s="29" t="s">
        <v>73</v>
      </c>
      <c r="BN3" s="29" t="s">
        <v>10</v>
      </c>
      <c r="BO3" s="29" t="s">
        <v>73</v>
      </c>
      <c r="BP3" s="29" t="s">
        <v>10</v>
      </c>
      <c r="BQ3" s="29" t="s">
        <v>73</v>
      </c>
      <c r="BR3" s="29" t="s">
        <v>10</v>
      </c>
      <c r="BS3" s="29" t="s">
        <v>73</v>
      </c>
      <c r="BT3" s="29" t="s">
        <v>10</v>
      </c>
      <c r="BU3" s="25" t="s">
        <v>73</v>
      </c>
      <c r="BV3" s="25" t="s">
        <v>10</v>
      </c>
      <c r="BW3" s="25" t="s">
        <v>73</v>
      </c>
      <c r="BX3" s="25" t="s">
        <v>10</v>
      </c>
      <c r="BY3" s="25" t="s">
        <v>73</v>
      </c>
      <c r="BZ3" s="25" t="s">
        <v>10</v>
      </c>
      <c r="CA3" s="25" t="s">
        <v>73</v>
      </c>
      <c r="CB3" s="25" t="s">
        <v>10</v>
      </c>
      <c r="CC3" s="25" t="s">
        <v>73</v>
      </c>
      <c r="CD3" s="25" t="s">
        <v>10</v>
      </c>
      <c r="CE3" s="26" t="s">
        <v>77</v>
      </c>
      <c r="CF3" s="26" t="s">
        <v>65</v>
      </c>
      <c r="CG3" s="26" t="s">
        <v>77</v>
      </c>
      <c r="CH3" s="26" t="s">
        <v>65</v>
      </c>
      <c r="CI3" s="26" t="s">
        <v>77</v>
      </c>
      <c r="CJ3" s="26" t="s">
        <v>65</v>
      </c>
      <c r="CK3" s="26" t="s">
        <v>77</v>
      </c>
      <c r="CL3" s="26" t="s">
        <v>65</v>
      </c>
      <c r="CM3" s="26" t="s">
        <v>77</v>
      </c>
      <c r="CN3" s="26" t="s">
        <v>65</v>
      </c>
      <c r="CO3" s="26" t="s">
        <v>77</v>
      </c>
      <c r="CP3" s="26" t="s">
        <v>65</v>
      </c>
      <c r="CQ3" s="27" t="s">
        <v>27</v>
      </c>
      <c r="CR3" s="27" t="s">
        <v>6</v>
      </c>
      <c r="CS3" s="27" t="s">
        <v>10</v>
      </c>
      <c r="CT3" s="27" t="s">
        <v>27</v>
      </c>
      <c r="CU3" s="27" t="s">
        <v>6</v>
      </c>
      <c r="CV3" s="27" t="s">
        <v>10</v>
      </c>
      <c r="CW3" s="27" t="s">
        <v>27</v>
      </c>
      <c r="CX3" s="27" t="s">
        <v>6</v>
      </c>
      <c r="CY3" s="27" t="s">
        <v>10</v>
      </c>
      <c r="CZ3" s="27" t="s">
        <v>27</v>
      </c>
      <c r="DA3" s="27" t="s">
        <v>6</v>
      </c>
      <c r="DB3" s="27" t="s">
        <v>10</v>
      </c>
      <c r="DC3" s="27" t="s">
        <v>27</v>
      </c>
      <c r="DD3" s="27" t="s">
        <v>6</v>
      </c>
      <c r="DE3" s="27" t="s">
        <v>10</v>
      </c>
      <c r="DF3" s="59"/>
      <c r="DG3" s="60"/>
      <c r="DH3" s="61"/>
      <c r="DI3" s="35" t="s">
        <v>1087</v>
      </c>
    </row>
    <row r="4" spans="1:113" s="15" customFormat="1" ht="32.1" customHeight="1" x14ac:dyDescent="0.2">
      <c r="A4" s="2">
        <v>1</v>
      </c>
      <c r="B4" s="3" t="s">
        <v>47</v>
      </c>
      <c r="C4" s="3" t="s">
        <v>52</v>
      </c>
      <c r="D4" s="3" t="s">
        <v>50</v>
      </c>
      <c r="E4" s="1" t="s">
        <v>83</v>
      </c>
      <c r="F4" s="1" t="s">
        <v>84</v>
      </c>
      <c r="G4" s="1" t="s">
        <v>85</v>
      </c>
      <c r="H4" s="1" t="s">
        <v>86</v>
      </c>
      <c r="I4" s="1" t="s">
        <v>87</v>
      </c>
      <c r="J4" s="1" t="s">
        <v>88</v>
      </c>
      <c r="K4" s="1" t="s">
        <v>89</v>
      </c>
      <c r="L4" s="1" t="s">
        <v>90</v>
      </c>
      <c r="M4" s="2">
        <v>26</v>
      </c>
      <c r="N4" s="2">
        <v>3.6</v>
      </c>
      <c r="O4" s="2">
        <v>4</v>
      </c>
      <c r="P4" s="10">
        <f>O4/M4</f>
        <v>0.15384615384615385</v>
      </c>
      <c r="Q4" s="6">
        <v>3.7</v>
      </c>
      <c r="R4" s="2">
        <v>498</v>
      </c>
      <c r="S4" s="2"/>
      <c r="T4" s="3" t="s">
        <v>91</v>
      </c>
      <c r="U4" s="3" t="s">
        <v>92</v>
      </c>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t="s">
        <v>93</v>
      </c>
      <c r="AZ4" s="4" t="s">
        <v>94</v>
      </c>
      <c r="BA4" s="4" t="s">
        <v>95</v>
      </c>
      <c r="BB4" s="4">
        <v>6</v>
      </c>
      <c r="BC4" s="4"/>
      <c r="BD4" s="4"/>
      <c r="BE4" s="4"/>
      <c r="BF4" s="4"/>
      <c r="BG4" s="24" t="s">
        <v>1084</v>
      </c>
      <c r="BH4" s="4">
        <v>3</v>
      </c>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f t="shared" ref="DF4:DF67" si="0">IF(IF(OR(E4="临床医学",E4="临床医学（卓越）",E4="临床医学（儿科）"),IF(SUM(Z4,AE4,AG4,AI4,AN4,AS4,AX4,BH4,BJ4,BN4,BP4,BR4,BT4,BV4,BX4,BZ4,CB4,CD4,CF4,CH4,CJ4,CL4,CN4,CP4,CS4,CV4,CY4,DB4,DE4,IF(SUM(BB4,BF4)&gt;10,10,SUM(BB4,BF4)))&gt;35,35,SUM(Z4,AE4,AG4,AI4,AN4,AS4,AX4,BH4,BJ4,BN4,BP4,BR4,BT4,BV4,BX4,BZ4,CB4,CD4,CF4,CH4,CJ4,CL4,CN4,CP4,CS4,CV4,CY4,DB4,DE4,IF(SUM(BB4,BF4)&gt;10,10,SUM(BB4,BF4)))),IF(SUM(Z4,AE4,AG4,AI4,AN4,AS4,AX4,BH4,BJ4,BN4,BP4,BR4,BT4,BV4,BX4,BZ4,CB4,CD4,CF4,CH4,CJ4,CL4,CN4,CP4,CS4,CV4,CY4,DB4,DE4,IF(SUM(BB4,BF4)&gt;10,10,SUM(BB4,BF4)))&gt;30,30,SUM(Z4,AE4,AG4,AI4,AN4,AS4,AX4,BH4,BJ4,BN4,BP4,BR4,BT4,BV4,BX4,BZ4,CB4,CD4,CF4,CH4,CJ4,CL4,CN4,CP4,CS4,CV4,CY4,DB4,DE4,IF(SUM(BB4,BF4)&gt;10,10,SUM(BB4,BF4)))))&gt;0,IF(OR(E4="临床医学",E4="临床医学（卓越）",E4="临床医学（儿科）"),IF(SUM(Z4,AE4,AG4,AI4,AN4,AS4,AX4,BH4,BJ4,BN4,BP4,BR4,BT4,BV4,BX4,BZ4,CB4,CD4,CF4,CH4,CJ4,CL4,CN4,CP4,CS4,CV4,CY4,DB4,DE4,IF(SUM(BB4,BF4)&gt;10,10,SUM(BB4,BF4)))&gt;35,35,SUM(Z4,AE4,AG4,AI4,AN4,AS4,AX4,BH4,BJ4,BN4,BP4,BR4,BT4,BV4,BX4,BZ4,CB4,CD4,CF4,CH4,CJ4,CL4,CN4,CP4,CS4,CV4,CY4,DB4,DE4,IF(SUM(BB4,BF4)&gt;10,10,SUM(BB4,BF4)))),IF(SUM(Z4,AE4,AG4,AI4,AN4,AS4,AX4,BH4,BJ4,BN4,BP4,BR4,BT4,BV4,BX4,BZ4,CB4,CD4,CF4,CH4,CJ4,CL4,CN4,CP4,CS4,CV4,CY4,DB4,DE4,IF(SUM(BB4,BF4)&gt;10,10,SUM(BB4,BF4)))&gt;30,30,SUM(Z4,AE4,AG4,AI4,AN4,AS4,AX4,BH4,BJ4,BN4,BP4,BR4,BT4,BV4,BX4,BZ4,CB4,CD4,CF4,CH4,CJ4,CL4,CN4,CP4,CS4,CV4,CY4,DB4,DE4,IF(SUM(BB4,BF4)&gt;10,10,SUM(BB4,BF4))))),"")</f>
        <v>9</v>
      </c>
      <c r="DG4" s="4"/>
      <c r="DH4" s="4"/>
      <c r="DI4" s="36">
        <v>329</v>
      </c>
    </row>
    <row r="5" spans="1:113" s="15" customFormat="1" ht="32.1" customHeight="1" x14ac:dyDescent="0.2">
      <c r="A5" s="2">
        <v>2</v>
      </c>
      <c r="B5" s="3" t="s">
        <v>53</v>
      </c>
      <c r="C5" s="3" t="s">
        <v>48</v>
      </c>
      <c r="D5" s="3" t="s">
        <v>54</v>
      </c>
      <c r="E5" s="1" t="s">
        <v>96</v>
      </c>
      <c r="F5" s="1" t="s">
        <v>97</v>
      </c>
      <c r="G5" s="1" t="s">
        <v>98</v>
      </c>
      <c r="H5" s="1" t="s">
        <v>99</v>
      </c>
      <c r="I5" s="1" t="s">
        <v>100</v>
      </c>
      <c r="J5" s="1" t="s">
        <v>88</v>
      </c>
      <c r="K5" s="1" t="s">
        <v>89</v>
      </c>
      <c r="L5" s="1" t="s">
        <v>101</v>
      </c>
      <c r="M5" s="2">
        <v>104</v>
      </c>
      <c r="N5" s="2">
        <v>3.7</v>
      </c>
      <c r="O5" s="2">
        <v>8</v>
      </c>
      <c r="P5" s="10">
        <f t="shared" ref="P5:P68" si="1">O5/M5</f>
        <v>7.6923076923076927E-2</v>
      </c>
      <c r="Q5" s="6">
        <v>3.7</v>
      </c>
      <c r="R5" s="2">
        <v>629</v>
      </c>
      <c r="S5" s="2" t="s">
        <v>113</v>
      </c>
      <c r="T5" s="3" t="s">
        <v>102</v>
      </c>
      <c r="U5" s="3" t="s">
        <v>103</v>
      </c>
      <c r="V5" s="4"/>
      <c r="W5" s="4"/>
      <c r="X5" s="4"/>
      <c r="Y5" s="4"/>
      <c r="Z5" s="4"/>
      <c r="AA5" s="4"/>
      <c r="AB5" s="4"/>
      <c r="AC5" s="4"/>
      <c r="AD5" s="4"/>
      <c r="AE5" s="4"/>
      <c r="AF5" s="4"/>
      <c r="AG5" s="4"/>
      <c r="AH5" s="4"/>
      <c r="AI5" s="4"/>
      <c r="AJ5" s="4" t="s">
        <v>104</v>
      </c>
      <c r="AK5" s="4" t="s">
        <v>105</v>
      </c>
      <c r="AL5" s="4" t="s">
        <v>106</v>
      </c>
      <c r="AM5" s="4" t="s">
        <v>107</v>
      </c>
      <c r="AN5" s="4">
        <v>1</v>
      </c>
      <c r="AO5" s="4"/>
      <c r="AP5" s="4"/>
      <c r="AQ5" s="4"/>
      <c r="AR5" s="4"/>
      <c r="AS5" s="4"/>
      <c r="AT5" s="37"/>
      <c r="AU5" s="4"/>
      <c r="AV5" s="4"/>
      <c r="AW5" s="4"/>
      <c r="AX5" s="4"/>
      <c r="AY5" s="4"/>
      <c r="AZ5" s="4"/>
      <c r="BA5" s="4"/>
      <c r="BB5" s="4"/>
      <c r="BC5" s="4"/>
      <c r="BD5" s="4"/>
      <c r="BE5" s="4"/>
      <c r="BF5" s="4"/>
      <c r="BG5" s="24" t="s">
        <v>1085</v>
      </c>
      <c r="BH5" s="4">
        <v>5</v>
      </c>
      <c r="BI5" s="4"/>
      <c r="BJ5" s="4"/>
      <c r="BK5" s="4"/>
      <c r="BL5" s="4"/>
      <c r="BM5" s="4"/>
      <c r="BN5" s="4"/>
      <c r="BO5" s="4"/>
      <c r="BP5" s="4"/>
      <c r="BQ5" s="4"/>
      <c r="BR5" s="4"/>
      <c r="BS5" s="4"/>
      <c r="BT5" s="4"/>
      <c r="BU5" s="4"/>
      <c r="BV5" s="4"/>
      <c r="BW5" s="4"/>
      <c r="BX5" s="4"/>
      <c r="BY5" s="4"/>
      <c r="BZ5" s="4"/>
      <c r="CA5" s="4"/>
      <c r="CB5" s="4"/>
      <c r="CC5" s="4"/>
      <c r="CD5" s="4"/>
      <c r="CE5" s="4" t="s">
        <v>165</v>
      </c>
      <c r="CF5" s="4">
        <v>0.5</v>
      </c>
      <c r="CG5" s="4" t="s">
        <v>719</v>
      </c>
      <c r="CH5" s="4">
        <v>0.5</v>
      </c>
      <c r="CI5" s="4" t="s">
        <v>1135</v>
      </c>
      <c r="CJ5" s="4">
        <v>0.5</v>
      </c>
      <c r="CK5" s="4"/>
      <c r="CL5" s="4"/>
      <c r="CM5" s="4"/>
      <c r="CN5" s="4"/>
      <c r="CO5" s="4"/>
      <c r="CP5" s="4"/>
      <c r="CQ5" s="4"/>
      <c r="CR5" s="4"/>
      <c r="CS5" s="4"/>
      <c r="CT5" s="4"/>
      <c r="CU5" s="4"/>
      <c r="CV5" s="4"/>
      <c r="CW5" s="4"/>
      <c r="CX5" s="4"/>
      <c r="CY5" s="4"/>
      <c r="CZ5" s="4"/>
      <c r="DA5" s="4"/>
      <c r="DB5" s="4"/>
      <c r="DC5" s="4"/>
      <c r="DD5" s="4"/>
      <c r="DE5" s="4"/>
      <c r="DF5" s="4">
        <f t="shared" si="0"/>
        <v>7.5</v>
      </c>
      <c r="DG5" s="4"/>
      <c r="DH5" s="4"/>
      <c r="DI5" s="36">
        <v>341</v>
      </c>
    </row>
    <row r="6" spans="1:113" s="15" customFormat="1" ht="32.1" customHeight="1" x14ac:dyDescent="0.2">
      <c r="A6" s="2">
        <v>3</v>
      </c>
      <c r="B6" s="3" t="s">
        <v>47</v>
      </c>
      <c r="C6" s="3" t="s">
        <v>49</v>
      </c>
      <c r="D6" s="3" t="s">
        <v>50</v>
      </c>
      <c r="E6" s="1" t="s">
        <v>108</v>
      </c>
      <c r="F6" s="1" t="s">
        <v>109</v>
      </c>
      <c r="G6" s="1" t="s">
        <v>110</v>
      </c>
      <c r="H6" s="1" t="s">
        <v>111</v>
      </c>
      <c r="I6" s="1" t="s">
        <v>100</v>
      </c>
      <c r="J6" s="1" t="s">
        <v>88</v>
      </c>
      <c r="K6" s="1" t="s">
        <v>89</v>
      </c>
      <c r="L6" s="1" t="s">
        <v>112</v>
      </c>
      <c r="M6" s="2">
        <v>46</v>
      </c>
      <c r="N6" s="2">
        <v>3.8</v>
      </c>
      <c r="O6" s="2">
        <v>1</v>
      </c>
      <c r="P6" s="10">
        <f t="shared" si="1"/>
        <v>2.1739130434782608E-2</v>
      </c>
      <c r="Q6" s="6">
        <v>3.7</v>
      </c>
      <c r="R6" s="2">
        <v>504</v>
      </c>
      <c r="S6" s="2" t="s">
        <v>113</v>
      </c>
      <c r="T6" s="3" t="s">
        <v>114</v>
      </c>
      <c r="U6" s="3" t="s">
        <v>115</v>
      </c>
      <c r="V6" s="4"/>
      <c r="W6" s="4"/>
      <c r="X6" s="4"/>
      <c r="Y6" s="4"/>
      <c r="Z6" s="4"/>
      <c r="AA6" s="4"/>
      <c r="AB6" s="4"/>
      <c r="AC6" s="4"/>
      <c r="AD6" s="4"/>
      <c r="AE6" s="4"/>
      <c r="AF6" s="4"/>
      <c r="AG6" s="4"/>
      <c r="AH6" s="4"/>
      <c r="AI6" s="4"/>
      <c r="AJ6" s="4" t="s">
        <v>116</v>
      </c>
      <c r="AK6" s="4" t="s">
        <v>105</v>
      </c>
      <c r="AL6" s="4" t="s">
        <v>117</v>
      </c>
      <c r="AM6" s="4" t="s">
        <v>118</v>
      </c>
      <c r="AN6" s="4">
        <v>2</v>
      </c>
      <c r="AO6" s="4"/>
      <c r="AP6" s="4"/>
      <c r="AQ6" s="4"/>
      <c r="AR6" s="4"/>
      <c r="AS6" s="4"/>
      <c r="AT6" s="4"/>
      <c r="AU6" s="4"/>
      <c r="AV6" s="4"/>
      <c r="AW6" s="4"/>
      <c r="AX6" s="4"/>
      <c r="AY6" s="4"/>
      <c r="AZ6" s="4"/>
      <c r="BA6" s="4"/>
      <c r="BB6" s="4"/>
      <c r="BC6" s="4"/>
      <c r="BD6" s="4"/>
      <c r="BE6" s="4"/>
      <c r="BF6" s="4"/>
      <c r="BG6" s="4"/>
      <c r="BH6" s="4"/>
      <c r="BI6" s="4"/>
      <c r="BJ6" s="4"/>
      <c r="BK6" s="4"/>
      <c r="BL6" s="4"/>
      <c r="BM6" s="4"/>
      <c r="BN6" s="4"/>
      <c r="BO6" s="4"/>
      <c r="BP6" s="4"/>
      <c r="BQ6" s="4"/>
      <c r="BR6" s="4"/>
      <c r="BS6" s="4"/>
      <c r="BT6" s="4"/>
      <c r="BU6" s="4" t="s">
        <v>285</v>
      </c>
      <c r="BV6" s="4">
        <v>2</v>
      </c>
      <c r="BW6" s="4" t="s">
        <v>266</v>
      </c>
      <c r="BX6" s="4">
        <v>2</v>
      </c>
      <c r="BY6" s="4"/>
      <c r="BZ6" s="4"/>
      <c r="CA6" s="4"/>
      <c r="CB6" s="4"/>
      <c r="CC6" s="4"/>
      <c r="CD6" s="4"/>
      <c r="CE6" s="4" t="s">
        <v>155</v>
      </c>
      <c r="CF6" s="4">
        <v>0</v>
      </c>
      <c r="CG6" s="4" t="s">
        <v>131</v>
      </c>
      <c r="CH6" s="4">
        <v>0</v>
      </c>
      <c r="CI6" s="4" t="s">
        <v>1144</v>
      </c>
      <c r="CJ6" s="4">
        <v>0</v>
      </c>
      <c r="CK6" s="4" t="s">
        <v>1142</v>
      </c>
      <c r="CL6" s="4">
        <v>0</v>
      </c>
      <c r="CM6" s="32"/>
      <c r="CN6" s="4"/>
      <c r="CO6" s="4"/>
      <c r="CP6" s="4"/>
      <c r="CQ6" s="4" t="s">
        <v>1168</v>
      </c>
      <c r="CR6" s="4" t="s">
        <v>105</v>
      </c>
      <c r="CS6" s="4">
        <v>1</v>
      </c>
      <c r="CT6" s="4" t="s">
        <v>809</v>
      </c>
      <c r="CU6" s="4" t="s">
        <v>105</v>
      </c>
      <c r="CV6" s="4">
        <v>1</v>
      </c>
      <c r="CW6" s="4"/>
      <c r="CX6" s="4"/>
      <c r="CY6" s="4"/>
      <c r="CZ6" s="4"/>
      <c r="DA6" s="4"/>
      <c r="DB6" s="4"/>
      <c r="DC6" s="4"/>
      <c r="DD6" s="4"/>
      <c r="DE6" s="4"/>
      <c r="DF6" s="4">
        <f t="shared" si="0"/>
        <v>8</v>
      </c>
      <c r="DG6" s="4"/>
      <c r="DH6" s="4"/>
      <c r="DI6" s="36"/>
    </row>
    <row r="7" spans="1:113" s="15" customFormat="1" ht="32.1" customHeight="1" x14ac:dyDescent="0.2">
      <c r="A7" s="2">
        <v>4</v>
      </c>
      <c r="B7" s="3" t="s">
        <v>53</v>
      </c>
      <c r="C7" s="3" t="s">
        <v>48</v>
      </c>
      <c r="D7" s="3" t="s">
        <v>54</v>
      </c>
      <c r="E7" s="1" t="s">
        <v>83</v>
      </c>
      <c r="F7" s="1" t="s">
        <v>119</v>
      </c>
      <c r="G7" s="1" t="s">
        <v>120</v>
      </c>
      <c r="H7" s="1" t="s">
        <v>121</v>
      </c>
      <c r="I7" s="1" t="s">
        <v>87</v>
      </c>
      <c r="J7" s="1" t="s">
        <v>88</v>
      </c>
      <c r="K7" s="1" t="s">
        <v>89</v>
      </c>
      <c r="L7" s="1" t="s">
        <v>112</v>
      </c>
      <c r="M7" s="2">
        <v>26</v>
      </c>
      <c r="N7" s="2">
        <v>3.7</v>
      </c>
      <c r="O7" s="2">
        <v>1</v>
      </c>
      <c r="P7" s="10">
        <f t="shared" si="1"/>
        <v>3.8461538461538464E-2</v>
      </c>
      <c r="Q7" s="6">
        <v>3.8</v>
      </c>
      <c r="R7" s="2">
        <v>589</v>
      </c>
      <c r="S7" s="2" t="s">
        <v>113</v>
      </c>
      <c r="T7" s="3" t="s">
        <v>122</v>
      </c>
      <c r="U7" s="3" t="s">
        <v>123</v>
      </c>
      <c r="V7" s="4" t="s">
        <v>124</v>
      </c>
      <c r="W7" s="4" t="s">
        <v>105</v>
      </c>
      <c r="X7" s="4" t="s">
        <v>118</v>
      </c>
      <c r="Y7" s="4" t="s">
        <v>125</v>
      </c>
      <c r="Z7" s="4">
        <v>1</v>
      </c>
      <c r="AA7" s="4"/>
      <c r="AB7" s="4"/>
      <c r="AC7" s="4"/>
      <c r="AD7" s="4"/>
      <c r="AE7" s="4"/>
      <c r="AF7" s="4"/>
      <c r="AG7" s="4"/>
      <c r="AH7" s="4"/>
      <c r="AI7" s="4"/>
      <c r="AJ7" s="4"/>
      <c r="AK7" s="4"/>
      <c r="AL7" s="4"/>
      <c r="AM7" s="4"/>
      <c r="AN7" s="4"/>
      <c r="AO7" s="4"/>
      <c r="AP7" s="4"/>
      <c r="AQ7" s="4"/>
      <c r="AR7" s="4"/>
      <c r="AS7" s="4"/>
      <c r="AT7" s="4"/>
      <c r="AU7" s="4"/>
      <c r="AV7" s="4"/>
      <c r="AW7" s="4"/>
      <c r="AX7" s="4"/>
      <c r="AY7" s="4" t="s">
        <v>126</v>
      </c>
      <c r="AZ7" s="4" t="s">
        <v>127</v>
      </c>
      <c r="BA7" s="4" t="s">
        <v>128</v>
      </c>
      <c r="BB7" s="4">
        <v>2</v>
      </c>
      <c r="BC7" s="4"/>
      <c r="BD7" s="4"/>
      <c r="BE7" s="4"/>
      <c r="BF7" s="4"/>
      <c r="BG7" s="24" t="s">
        <v>1085</v>
      </c>
      <c r="BH7" s="4">
        <v>5</v>
      </c>
      <c r="BI7" s="4"/>
      <c r="BJ7" s="4"/>
      <c r="BK7" s="4"/>
      <c r="BL7" s="4"/>
      <c r="BM7" s="4"/>
      <c r="BN7" s="4"/>
      <c r="BO7" s="4"/>
      <c r="BP7" s="4"/>
      <c r="BQ7" s="4"/>
      <c r="BR7" s="4"/>
      <c r="BS7" s="4"/>
      <c r="BT7" s="4"/>
      <c r="BU7" s="4" t="s">
        <v>1125</v>
      </c>
      <c r="BV7" s="4">
        <v>2</v>
      </c>
      <c r="BW7" s="4" t="s">
        <v>337</v>
      </c>
      <c r="BX7" s="4">
        <v>2</v>
      </c>
      <c r="BY7" s="4"/>
      <c r="BZ7" s="4"/>
      <c r="CA7" s="4"/>
      <c r="CB7" s="4"/>
      <c r="CC7" s="4"/>
      <c r="CD7" s="4"/>
      <c r="CE7" s="4" t="s">
        <v>129</v>
      </c>
      <c r="CF7" s="4">
        <v>0</v>
      </c>
      <c r="CG7" s="4" t="s">
        <v>130</v>
      </c>
      <c r="CH7" s="4">
        <v>0</v>
      </c>
      <c r="CI7" s="4" t="s">
        <v>131</v>
      </c>
      <c r="CJ7" s="4">
        <v>0</v>
      </c>
      <c r="CK7" s="4" t="s">
        <v>164</v>
      </c>
      <c r="CL7" s="4">
        <v>0</v>
      </c>
      <c r="CM7" s="4" t="s">
        <v>165</v>
      </c>
      <c r="CN7" s="4">
        <v>0.5</v>
      </c>
      <c r="CO7" s="4"/>
      <c r="CP7" s="4"/>
      <c r="CQ7" s="4"/>
      <c r="CR7" s="4"/>
      <c r="CS7" s="4"/>
      <c r="CT7" s="4"/>
      <c r="CU7" s="4"/>
      <c r="CV7" s="4"/>
      <c r="CW7" s="4"/>
      <c r="CX7" s="4"/>
      <c r="CY7" s="4"/>
      <c r="CZ7" s="4"/>
      <c r="DA7" s="4"/>
      <c r="DB7" s="4"/>
      <c r="DC7" s="4"/>
      <c r="DD7" s="4"/>
      <c r="DE7" s="4"/>
      <c r="DF7" s="4">
        <f t="shared" si="0"/>
        <v>12.5</v>
      </c>
      <c r="DG7" s="4"/>
      <c r="DH7" s="4"/>
      <c r="DI7" s="36">
        <v>360</v>
      </c>
    </row>
    <row r="8" spans="1:113" s="15" customFormat="1" ht="32.1" customHeight="1" x14ac:dyDescent="0.2">
      <c r="A8" s="2">
        <v>5</v>
      </c>
      <c r="B8" s="3" t="s">
        <v>47</v>
      </c>
      <c r="C8" s="3" t="s">
        <v>49</v>
      </c>
      <c r="D8" s="3" t="s">
        <v>50</v>
      </c>
      <c r="E8" s="1" t="s">
        <v>83</v>
      </c>
      <c r="F8" s="1" t="s">
        <v>132</v>
      </c>
      <c r="G8" s="1" t="s">
        <v>133</v>
      </c>
      <c r="H8" s="1" t="s">
        <v>134</v>
      </c>
      <c r="I8" s="1" t="s">
        <v>135</v>
      </c>
      <c r="J8" s="1" t="s">
        <v>88</v>
      </c>
      <c r="K8" s="1" t="s">
        <v>89</v>
      </c>
      <c r="L8" s="1" t="s">
        <v>136</v>
      </c>
      <c r="M8" s="2">
        <v>26</v>
      </c>
      <c r="N8" s="2">
        <v>3.6</v>
      </c>
      <c r="O8" s="2">
        <v>4</v>
      </c>
      <c r="P8" s="10">
        <f t="shared" si="1"/>
        <v>0.15384615384615385</v>
      </c>
      <c r="Q8" s="6">
        <v>3.8</v>
      </c>
      <c r="R8" s="2">
        <v>549</v>
      </c>
      <c r="S8" s="2"/>
      <c r="T8" s="3" t="s">
        <v>137</v>
      </c>
      <c r="U8" s="3" t="s">
        <v>138</v>
      </c>
      <c r="V8" s="4"/>
      <c r="W8" s="4"/>
      <c r="X8" s="4"/>
      <c r="Y8" s="4"/>
      <c r="Z8" s="4"/>
      <c r="AA8" s="4"/>
      <c r="AB8" s="4"/>
      <c r="AC8" s="4"/>
      <c r="AD8" s="4"/>
      <c r="AE8" s="4"/>
      <c r="AF8" s="4"/>
      <c r="AG8" s="4"/>
      <c r="AH8" s="4"/>
      <c r="AI8" s="4"/>
      <c r="AJ8" s="4" t="s">
        <v>139</v>
      </c>
      <c r="AK8" s="4" t="s">
        <v>105</v>
      </c>
      <c r="AL8" s="4" t="s">
        <v>117</v>
      </c>
      <c r="AM8" s="4" t="s">
        <v>107</v>
      </c>
      <c r="AN8" s="4">
        <v>4</v>
      </c>
      <c r="AO8" s="4" t="s">
        <v>140</v>
      </c>
      <c r="AP8" s="4" t="s">
        <v>105</v>
      </c>
      <c r="AQ8" s="4" t="s">
        <v>117</v>
      </c>
      <c r="AR8" s="4" t="s">
        <v>118</v>
      </c>
      <c r="AS8" s="4">
        <v>2</v>
      </c>
      <c r="AT8" s="4"/>
      <c r="AU8" s="4"/>
      <c r="AV8" s="4"/>
      <c r="AW8" s="4"/>
      <c r="AX8" s="4"/>
      <c r="AY8" s="4" t="s">
        <v>141</v>
      </c>
      <c r="AZ8" s="4" t="s">
        <v>94</v>
      </c>
      <c r="BA8" s="4" t="s">
        <v>95</v>
      </c>
      <c r="BB8" s="4">
        <v>6</v>
      </c>
      <c r="BC8" s="4"/>
      <c r="BD8" s="4"/>
      <c r="BE8" s="4"/>
      <c r="BF8" s="4"/>
      <c r="BG8" s="24" t="s">
        <v>1088</v>
      </c>
      <c r="BH8" s="4">
        <v>2</v>
      </c>
      <c r="BI8" s="4"/>
      <c r="BJ8" s="4"/>
      <c r="BK8" s="4"/>
      <c r="BL8" s="4"/>
      <c r="BM8" s="4"/>
      <c r="BN8" s="4"/>
      <c r="BO8" s="4"/>
      <c r="BP8" s="4"/>
      <c r="BQ8" s="4"/>
      <c r="BR8" s="4"/>
      <c r="BS8" s="4"/>
      <c r="BT8" s="4"/>
      <c r="BU8" s="4" t="s">
        <v>285</v>
      </c>
      <c r="BV8" s="4">
        <v>2</v>
      </c>
      <c r="BW8" s="4" t="s">
        <v>266</v>
      </c>
      <c r="BX8" s="4">
        <v>2</v>
      </c>
      <c r="BY8" s="4"/>
      <c r="BZ8" s="4"/>
      <c r="CA8" s="4"/>
      <c r="CB8" s="4"/>
      <c r="CC8" s="4"/>
      <c r="CD8" s="4"/>
      <c r="CE8" s="4" t="s">
        <v>1129</v>
      </c>
      <c r="CF8" s="4">
        <v>0</v>
      </c>
      <c r="CG8" s="4" t="s">
        <v>1138</v>
      </c>
      <c r="CH8" s="4">
        <v>0</v>
      </c>
      <c r="CI8" s="4" t="s">
        <v>1134</v>
      </c>
      <c r="CJ8" s="4">
        <v>0</v>
      </c>
      <c r="CK8" s="4" t="s">
        <v>165</v>
      </c>
      <c r="CL8" s="4">
        <v>0</v>
      </c>
      <c r="CM8" s="4" t="s">
        <v>173</v>
      </c>
      <c r="CN8" s="4">
        <v>0.5</v>
      </c>
      <c r="CO8" s="4"/>
      <c r="CP8" s="4"/>
      <c r="CQ8" s="4" t="s">
        <v>389</v>
      </c>
      <c r="CR8" s="4" t="s">
        <v>105</v>
      </c>
      <c r="CS8" s="4">
        <v>1</v>
      </c>
      <c r="CT8" s="4"/>
      <c r="CU8" s="4"/>
      <c r="CV8" s="4"/>
      <c r="CW8" s="4"/>
      <c r="CX8" s="4"/>
      <c r="CY8" s="4"/>
      <c r="CZ8" s="4"/>
      <c r="DA8" s="4"/>
      <c r="DB8" s="4"/>
      <c r="DC8" s="4"/>
      <c r="DD8" s="4"/>
      <c r="DE8" s="4"/>
      <c r="DF8" s="4">
        <f t="shared" si="0"/>
        <v>19.5</v>
      </c>
      <c r="DG8" s="4"/>
      <c r="DH8" s="4"/>
      <c r="DI8" s="36">
        <v>310</v>
      </c>
    </row>
    <row r="9" spans="1:113" s="15" customFormat="1" ht="42" customHeight="1" x14ac:dyDescent="0.2">
      <c r="A9" s="2">
        <v>6</v>
      </c>
      <c r="B9" s="3" t="s">
        <v>47</v>
      </c>
      <c r="C9" s="3" t="s">
        <v>52</v>
      </c>
      <c r="D9" s="3" t="s">
        <v>50</v>
      </c>
      <c r="E9" s="1" t="s">
        <v>142</v>
      </c>
      <c r="F9" s="1" t="s">
        <v>143</v>
      </c>
      <c r="G9" s="1" t="s">
        <v>144</v>
      </c>
      <c r="H9" s="1" t="s">
        <v>145</v>
      </c>
      <c r="I9" s="1" t="s">
        <v>146</v>
      </c>
      <c r="J9" s="1" t="s">
        <v>88</v>
      </c>
      <c r="K9" s="1" t="s">
        <v>89</v>
      </c>
      <c r="L9" s="1" t="s">
        <v>147</v>
      </c>
      <c r="M9" s="2">
        <v>33</v>
      </c>
      <c r="N9" s="2">
        <v>3.7</v>
      </c>
      <c r="O9" s="2">
        <v>2</v>
      </c>
      <c r="P9" s="10">
        <f t="shared" si="1"/>
        <v>6.0606060606060608E-2</v>
      </c>
      <c r="Q9" s="6">
        <v>3.9</v>
      </c>
      <c r="R9" s="2">
        <v>526</v>
      </c>
      <c r="S9" s="2" t="s">
        <v>1122</v>
      </c>
      <c r="T9" s="3" t="s">
        <v>148</v>
      </c>
      <c r="U9" s="3" t="s">
        <v>149</v>
      </c>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t="str">
        <f t="shared" si="0"/>
        <v/>
      </c>
      <c r="DG9" s="4"/>
      <c r="DH9" s="49" t="s">
        <v>1179</v>
      </c>
      <c r="DI9" s="36"/>
    </row>
    <row r="10" spans="1:113" s="15" customFormat="1" ht="32.1" customHeight="1" x14ac:dyDescent="0.2">
      <c r="A10" s="2">
        <v>7</v>
      </c>
      <c r="B10" s="3" t="s">
        <v>53</v>
      </c>
      <c r="C10" s="3" t="s">
        <v>48</v>
      </c>
      <c r="D10" s="3" t="s">
        <v>54</v>
      </c>
      <c r="E10" s="1" t="s">
        <v>83</v>
      </c>
      <c r="F10" s="1" t="s">
        <v>150</v>
      </c>
      <c r="G10" s="1" t="s">
        <v>151</v>
      </c>
      <c r="H10" s="1" t="s">
        <v>152</v>
      </c>
      <c r="I10" s="1" t="s">
        <v>87</v>
      </c>
      <c r="J10" s="1" t="s">
        <v>88</v>
      </c>
      <c r="K10" s="1" t="s">
        <v>89</v>
      </c>
      <c r="L10" s="1" t="s">
        <v>112</v>
      </c>
      <c r="M10" s="2">
        <v>26</v>
      </c>
      <c r="N10" s="2">
        <v>3.6</v>
      </c>
      <c r="O10" s="2">
        <v>4</v>
      </c>
      <c r="P10" s="10">
        <f t="shared" si="1"/>
        <v>0.15384615384615385</v>
      </c>
      <c r="Q10" s="6">
        <v>3.8</v>
      </c>
      <c r="R10" s="2">
        <v>516</v>
      </c>
      <c r="S10" s="2" t="s">
        <v>113</v>
      </c>
      <c r="T10" s="3" t="s">
        <v>153</v>
      </c>
      <c r="U10" s="3" t="s">
        <v>154</v>
      </c>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24" t="s">
        <v>1088</v>
      </c>
      <c r="BH10" s="4">
        <v>2</v>
      </c>
      <c r="BI10" s="4"/>
      <c r="BJ10" s="4"/>
      <c r="BK10" s="4"/>
      <c r="BL10" s="4"/>
      <c r="BM10" s="4"/>
      <c r="BN10" s="4"/>
      <c r="BO10" s="4"/>
      <c r="BP10" s="4"/>
      <c r="BQ10" s="4"/>
      <c r="BR10" s="4"/>
      <c r="BS10" s="4"/>
      <c r="BT10" s="4"/>
      <c r="BU10" s="4" t="s">
        <v>1125</v>
      </c>
      <c r="BV10" s="4">
        <v>2</v>
      </c>
      <c r="BW10" s="4" t="s">
        <v>337</v>
      </c>
      <c r="BX10" s="4">
        <v>2</v>
      </c>
      <c r="BY10" s="4"/>
      <c r="BZ10" s="4"/>
      <c r="CA10" s="4"/>
      <c r="CB10" s="4"/>
      <c r="CC10" s="4"/>
      <c r="CD10" s="4"/>
      <c r="CE10" s="4" t="s">
        <v>155</v>
      </c>
      <c r="CF10" s="4">
        <v>0</v>
      </c>
      <c r="CG10" s="4" t="s">
        <v>1147</v>
      </c>
      <c r="CH10" s="4">
        <v>0</v>
      </c>
      <c r="CI10" s="4" t="s">
        <v>157</v>
      </c>
      <c r="CJ10" s="4">
        <v>0</v>
      </c>
      <c r="CK10" s="4" t="s">
        <v>704</v>
      </c>
      <c r="CL10" s="4">
        <v>0</v>
      </c>
      <c r="CM10" s="4" t="s">
        <v>1154</v>
      </c>
      <c r="CN10" s="4">
        <v>0.5</v>
      </c>
      <c r="CO10" s="4"/>
      <c r="CP10" s="4"/>
      <c r="CQ10" s="4" t="s">
        <v>389</v>
      </c>
      <c r="CR10" s="4" t="s">
        <v>105</v>
      </c>
      <c r="CS10" s="4">
        <v>1</v>
      </c>
      <c r="CT10" s="4"/>
      <c r="CU10" s="4"/>
      <c r="CV10" s="4"/>
      <c r="CW10" s="4"/>
      <c r="CX10" s="4"/>
      <c r="CY10" s="4"/>
      <c r="CZ10" s="4"/>
      <c r="DA10" s="4"/>
      <c r="DB10" s="4"/>
      <c r="DC10" s="4"/>
      <c r="DD10" s="4"/>
      <c r="DE10" s="4"/>
      <c r="DF10" s="4">
        <f t="shared" si="0"/>
        <v>7.5</v>
      </c>
      <c r="DG10" s="4"/>
      <c r="DH10" s="4"/>
      <c r="DI10" s="36">
        <v>314</v>
      </c>
    </row>
    <row r="11" spans="1:113" s="15" customFormat="1" ht="32.1" customHeight="1" x14ac:dyDescent="0.2">
      <c r="A11" s="2">
        <v>8</v>
      </c>
      <c r="B11" s="3" t="s">
        <v>53</v>
      </c>
      <c r="C11" s="3" t="s">
        <v>48</v>
      </c>
      <c r="D11" s="3" t="s">
        <v>54</v>
      </c>
      <c r="E11" s="1" t="s">
        <v>83</v>
      </c>
      <c r="F11" s="1" t="s">
        <v>158</v>
      </c>
      <c r="G11" s="1" t="s">
        <v>159</v>
      </c>
      <c r="H11" s="1" t="s">
        <v>160</v>
      </c>
      <c r="I11" s="1" t="s">
        <v>135</v>
      </c>
      <c r="J11" s="1" t="s">
        <v>88</v>
      </c>
      <c r="K11" s="1" t="s">
        <v>89</v>
      </c>
      <c r="L11" s="1" t="s">
        <v>136</v>
      </c>
      <c r="M11" s="2">
        <v>26</v>
      </c>
      <c r="N11" s="2">
        <v>3.7</v>
      </c>
      <c r="O11" s="2">
        <v>1</v>
      </c>
      <c r="P11" s="10">
        <f t="shared" si="1"/>
        <v>3.8461538461538464E-2</v>
      </c>
      <c r="Q11" s="6">
        <v>3.6</v>
      </c>
      <c r="R11" s="2">
        <v>502</v>
      </c>
      <c r="S11" s="2" t="s">
        <v>113</v>
      </c>
      <c r="T11" s="3" t="s">
        <v>161</v>
      </c>
      <c r="U11" s="3" t="s">
        <v>162</v>
      </c>
      <c r="V11" s="4" t="s">
        <v>163</v>
      </c>
      <c r="W11" s="4" t="s">
        <v>105</v>
      </c>
      <c r="X11" s="4" t="s">
        <v>107</v>
      </c>
      <c r="Y11" s="4" t="s">
        <v>125</v>
      </c>
      <c r="Z11" s="4">
        <v>2</v>
      </c>
      <c r="AA11" s="4"/>
      <c r="AB11" s="4"/>
      <c r="AC11" s="4"/>
      <c r="AD11" s="4"/>
      <c r="AE11" s="4"/>
      <c r="AF11" s="4"/>
      <c r="AG11" s="4"/>
      <c r="AH11" s="4"/>
      <c r="AI11" s="4"/>
      <c r="AJ11" s="4"/>
      <c r="AK11" s="4"/>
      <c r="AL11" s="4"/>
      <c r="AM11" s="4"/>
      <c r="AN11" s="4"/>
      <c r="AO11" s="4"/>
      <c r="AP11" s="4"/>
      <c r="AQ11" s="4"/>
      <c r="AR11" s="4"/>
      <c r="AS11" s="4"/>
      <c r="AT11" s="4"/>
      <c r="AU11" s="4"/>
      <c r="AV11" s="4"/>
      <c r="AW11" s="4"/>
      <c r="AX11" s="4"/>
      <c r="AY11" s="4" t="s">
        <v>141</v>
      </c>
      <c r="AZ11" s="4" t="s">
        <v>94</v>
      </c>
      <c r="BA11" s="4" t="s">
        <v>128</v>
      </c>
      <c r="BB11" s="4">
        <v>3</v>
      </c>
      <c r="BC11" s="4"/>
      <c r="BD11" s="4"/>
      <c r="BE11" s="4"/>
      <c r="BF11" s="4"/>
      <c r="BG11" s="24" t="s">
        <v>1084</v>
      </c>
      <c r="BH11" s="4">
        <v>3</v>
      </c>
      <c r="BI11" s="4"/>
      <c r="BJ11" s="4"/>
      <c r="BK11" s="4"/>
      <c r="BL11" s="4"/>
      <c r="BM11" s="4"/>
      <c r="BN11" s="4"/>
      <c r="BO11" s="4"/>
      <c r="BP11" s="4"/>
      <c r="BQ11" s="4"/>
      <c r="BR11" s="4"/>
      <c r="BS11" s="4"/>
      <c r="BT11" s="4"/>
      <c r="BU11" s="4" t="s">
        <v>338</v>
      </c>
      <c r="BV11" s="4">
        <v>2</v>
      </c>
      <c r="BW11" s="4"/>
      <c r="BX11" s="4"/>
      <c r="BY11" s="4"/>
      <c r="BZ11" s="4"/>
      <c r="CA11" s="4"/>
      <c r="CB11" s="4"/>
      <c r="CC11" s="4"/>
      <c r="CD11" s="4"/>
      <c r="CE11" s="4" t="s">
        <v>1128</v>
      </c>
      <c r="CF11" s="4">
        <v>0</v>
      </c>
      <c r="CG11" s="4" t="s">
        <v>1133</v>
      </c>
      <c r="CH11" s="4">
        <v>0</v>
      </c>
      <c r="CI11" s="4" t="s">
        <v>155</v>
      </c>
      <c r="CJ11" s="4">
        <v>0.5</v>
      </c>
      <c r="CK11" s="4" t="s">
        <v>619</v>
      </c>
      <c r="CL11" s="4">
        <v>0.5</v>
      </c>
      <c r="CM11" s="4"/>
      <c r="CN11" s="4"/>
      <c r="CO11" s="4"/>
      <c r="CP11" s="4"/>
      <c r="CQ11" s="4" t="s">
        <v>1169</v>
      </c>
      <c r="CR11" s="4" t="s">
        <v>105</v>
      </c>
      <c r="CS11" s="4">
        <v>1</v>
      </c>
      <c r="CT11" s="4"/>
      <c r="CU11" s="4"/>
      <c r="CV11" s="4"/>
      <c r="CW11" s="4"/>
      <c r="CX11" s="4"/>
      <c r="CY11" s="4"/>
      <c r="CZ11" s="4"/>
      <c r="DA11" s="4"/>
      <c r="DB11" s="4"/>
      <c r="DC11" s="4"/>
      <c r="DD11" s="4"/>
      <c r="DE11" s="4"/>
      <c r="DF11" s="4">
        <f t="shared" si="0"/>
        <v>12</v>
      </c>
      <c r="DG11" s="4"/>
      <c r="DH11" s="4"/>
      <c r="DI11" s="36">
        <v>330</v>
      </c>
    </row>
    <row r="12" spans="1:113" s="15" customFormat="1" ht="32.1" customHeight="1" x14ac:dyDescent="0.2">
      <c r="A12" s="2">
        <v>9</v>
      </c>
      <c r="B12" s="3" t="s">
        <v>47</v>
      </c>
      <c r="C12" s="3" t="s">
        <v>49</v>
      </c>
      <c r="D12" s="3" t="s">
        <v>50</v>
      </c>
      <c r="E12" s="1" t="s">
        <v>83</v>
      </c>
      <c r="F12" s="1" t="s">
        <v>166</v>
      </c>
      <c r="G12" s="1" t="s">
        <v>167</v>
      </c>
      <c r="H12" s="1" t="s">
        <v>168</v>
      </c>
      <c r="I12" s="1" t="s">
        <v>87</v>
      </c>
      <c r="J12" s="1" t="s">
        <v>88</v>
      </c>
      <c r="K12" s="1" t="s">
        <v>89</v>
      </c>
      <c r="L12" s="1" t="s">
        <v>634</v>
      </c>
      <c r="M12" s="2">
        <v>26</v>
      </c>
      <c r="N12" s="2">
        <v>3.7</v>
      </c>
      <c r="O12" s="2">
        <v>1</v>
      </c>
      <c r="P12" s="10">
        <f t="shared" si="1"/>
        <v>3.8461538461538464E-2</v>
      </c>
      <c r="Q12" s="6">
        <v>3.5</v>
      </c>
      <c r="R12" s="2">
        <v>439</v>
      </c>
      <c r="S12" s="2"/>
      <c r="T12" s="3" t="s">
        <v>169</v>
      </c>
      <c r="U12" s="3" t="s">
        <v>170</v>
      </c>
      <c r="V12" s="1" t="s">
        <v>171</v>
      </c>
      <c r="W12" s="4" t="s">
        <v>105</v>
      </c>
      <c r="X12" s="4" t="s">
        <v>118</v>
      </c>
      <c r="Y12" s="4" t="s">
        <v>125</v>
      </c>
      <c r="Z12" s="4">
        <v>1</v>
      </c>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t="s">
        <v>1125</v>
      </c>
      <c r="BV12" s="4">
        <v>2</v>
      </c>
      <c r="BW12" s="4" t="s">
        <v>337</v>
      </c>
      <c r="BX12" s="4">
        <v>2</v>
      </c>
      <c r="BY12" s="4" t="s">
        <v>266</v>
      </c>
      <c r="BZ12" s="4">
        <v>2</v>
      </c>
      <c r="CA12" s="4"/>
      <c r="CB12" s="4"/>
      <c r="CC12" s="4"/>
      <c r="CD12" s="4"/>
      <c r="CE12" s="4" t="s">
        <v>172</v>
      </c>
      <c r="CF12" s="4">
        <v>0</v>
      </c>
      <c r="CG12" s="4" t="s">
        <v>1149</v>
      </c>
      <c r="CH12" s="4">
        <v>0</v>
      </c>
      <c r="CI12" s="4" t="s">
        <v>156</v>
      </c>
      <c r="CJ12" s="4">
        <v>0</v>
      </c>
      <c r="CK12" s="4" t="s">
        <v>1138</v>
      </c>
      <c r="CL12" s="4">
        <v>0</v>
      </c>
      <c r="CM12" s="4" t="s">
        <v>173</v>
      </c>
      <c r="CN12" s="4">
        <v>0</v>
      </c>
      <c r="CO12" s="4" t="s">
        <v>1124</v>
      </c>
      <c r="CP12" s="4">
        <v>0</v>
      </c>
      <c r="CQ12" s="4" t="s">
        <v>1167</v>
      </c>
      <c r="CR12" s="4" t="s">
        <v>105</v>
      </c>
      <c r="CS12" s="4">
        <v>1</v>
      </c>
      <c r="CT12" s="4" t="s">
        <v>1099</v>
      </c>
      <c r="CU12" s="4" t="s">
        <v>105</v>
      </c>
      <c r="CV12" s="4">
        <v>1</v>
      </c>
      <c r="CW12" s="4"/>
      <c r="CX12" s="4"/>
      <c r="CY12" s="4"/>
      <c r="CZ12" s="4"/>
      <c r="DA12" s="4"/>
      <c r="DB12" s="4"/>
      <c r="DC12" s="4"/>
      <c r="DD12" s="4"/>
      <c r="DE12" s="4"/>
      <c r="DF12" s="4">
        <f t="shared" si="0"/>
        <v>9</v>
      </c>
      <c r="DG12" s="4"/>
      <c r="DH12" s="4"/>
      <c r="DI12" s="36">
        <v>282</v>
      </c>
    </row>
    <row r="13" spans="1:113" s="15" customFormat="1" ht="32.1" customHeight="1" x14ac:dyDescent="0.2">
      <c r="A13" s="2">
        <v>10</v>
      </c>
      <c r="B13" s="3" t="s">
        <v>53</v>
      </c>
      <c r="C13" s="3" t="s">
        <v>48</v>
      </c>
      <c r="D13" s="3" t="s">
        <v>54</v>
      </c>
      <c r="E13" s="1" t="s">
        <v>1120</v>
      </c>
      <c r="F13" s="1" t="s">
        <v>174</v>
      </c>
      <c r="G13" s="1" t="s">
        <v>175</v>
      </c>
      <c r="H13" s="1" t="s">
        <v>176</v>
      </c>
      <c r="I13" s="1" t="s">
        <v>100</v>
      </c>
      <c r="J13" s="1" t="s">
        <v>88</v>
      </c>
      <c r="K13" s="1" t="s">
        <v>89</v>
      </c>
      <c r="L13" s="1" t="s">
        <v>178</v>
      </c>
      <c r="M13" s="2">
        <v>34</v>
      </c>
      <c r="N13" s="2">
        <v>3.5</v>
      </c>
      <c r="O13" s="2">
        <v>9</v>
      </c>
      <c r="P13" s="10">
        <f t="shared" si="1"/>
        <v>0.26470588235294118</v>
      </c>
      <c r="Q13" s="6">
        <v>3.1</v>
      </c>
      <c r="R13" s="2">
        <v>428</v>
      </c>
      <c r="S13" s="2"/>
      <c r="T13" s="3" t="s">
        <v>179</v>
      </c>
      <c r="U13" s="3" t="s">
        <v>180</v>
      </c>
      <c r="V13" s="4" t="s">
        <v>182</v>
      </c>
      <c r="W13" s="4" t="s">
        <v>183</v>
      </c>
      <c r="X13" s="4" t="s">
        <v>107</v>
      </c>
      <c r="Y13" s="4" t="s">
        <v>184</v>
      </c>
      <c r="Z13" s="4">
        <v>4</v>
      </c>
      <c r="AA13" s="4"/>
      <c r="AB13" s="4"/>
      <c r="AC13" s="4"/>
      <c r="AD13" s="4"/>
      <c r="AE13" s="4"/>
      <c r="AF13" s="4"/>
      <c r="AG13" s="4"/>
      <c r="AH13" s="4"/>
      <c r="AI13" s="4"/>
      <c r="AJ13" s="4" t="s">
        <v>1176</v>
      </c>
      <c r="AK13" s="4" t="s">
        <v>105</v>
      </c>
      <c r="AL13" s="4" t="s">
        <v>117</v>
      </c>
      <c r="AM13" s="4" t="s">
        <v>118</v>
      </c>
      <c r="AN13" s="4">
        <v>2</v>
      </c>
      <c r="AO13" s="4"/>
      <c r="AP13" s="4"/>
      <c r="AQ13" s="4"/>
      <c r="AR13" s="4"/>
      <c r="AS13" s="4"/>
      <c r="AT13" s="4"/>
      <c r="AU13" s="4"/>
      <c r="AV13" s="4"/>
      <c r="AW13" s="4"/>
      <c r="AX13" s="4"/>
      <c r="AY13" s="4" t="s">
        <v>181</v>
      </c>
      <c r="AZ13" s="4" t="s">
        <v>94</v>
      </c>
      <c r="BA13" s="4" t="s">
        <v>128</v>
      </c>
      <c r="BB13" s="4">
        <v>3</v>
      </c>
      <c r="BC13" s="4"/>
      <c r="BD13" s="4"/>
      <c r="BE13" s="4"/>
      <c r="BF13" s="4"/>
      <c r="BG13" s="4"/>
      <c r="BH13" s="4"/>
      <c r="BI13" s="4"/>
      <c r="BJ13" s="4"/>
      <c r="BK13" s="4"/>
      <c r="BL13" s="4"/>
      <c r="BM13" s="4"/>
      <c r="BN13" s="4"/>
      <c r="BO13" s="4"/>
      <c r="BP13" s="4"/>
      <c r="BQ13" s="4"/>
      <c r="BR13" s="4"/>
      <c r="BS13" s="4"/>
      <c r="BT13" s="4"/>
      <c r="BU13" s="4" t="s">
        <v>285</v>
      </c>
      <c r="BV13" s="4">
        <v>2</v>
      </c>
      <c r="BW13" s="4" t="s">
        <v>266</v>
      </c>
      <c r="BX13" s="4">
        <v>2</v>
      </c>
      <c r="BY13" s="4"/>
      <c r="BZ13" s="4"/>
      <c r="CA13" s="4"/>
      <c r="CB13" s="4"/>
      <c r="CC13" s="4"/>
      <c r="CD13" s="4"/>
      <c r="CE13" s="4" t="s">
        <v>165</v>
      </c>
      <c r="CF13" s="4">
        <v>0</v>
      </c>
      <c r="CG13" s="4" t="s">
        <v>887</v>
      </c>
      <c r="CH13" s="4">
        <v>0</v>
      </c>
      <c r="CI13" s="4" t="s">
        <v>1148</v>
      </c>
      <c r="CJ13" s="4">
        <v>0</v>
      </c>
      <c r="CK13" s="4" t="s">
        <v>1138</v>
      </c>
      <c r="CL13" s="4">
        <v>0</v>
      </c>
      <c r="CM13" s="4"/>
      <c r="CN13" s="4"/>
      <c r="CO13" s="4"/>
      <c r="CP13" s="4"/>
      <c r="CQ13" s="4" t="s">
        <v>1168</v>
      </c>
      <c r="CR13" s="4" t="s">
        <v>105</v>
      </c>
      <c r="CS13" s="4">
        <v>1</v>
      </c>
      <c r="CT13" s="4" t="s">
        <v>1099</v>
      </c>
      <c r="CU13" s="4" t="s">
        <v>105</v>
      </c>
      <c r="CV13" s="4">
        <v>1</v>
      </c>
      <c r="CW13" s="4"/>
      <c r="CX13" s="4"/>
      <c r="CY13" s="4"/>
      <c r="CZ13" s="4"/>
      <c r="DA13" s="4"/>
      <c r="DB13" s="4"/>
      <c r="DC13" s="4"/>
      <c r="DD13" s="4"/>
      <c r="DE13" s="4"/>
      <c r="DF13" s="4">
        <f t="shared" si="0"/>
        <v>15</v>
      </c>
      <c r="DG13" s="4"/>
      <c r="DH13" s="4"/>
      <c r="DI13" s="36"/>
    </row>
    <row r="14" spans="1:113" s="15" customFormat="1" ht="32.1" customHeight="1" x14ac:dyDescent="0.2">
      <c r="A14" s="2">
        <v>11</v>
      </c>
      <c r="B14" s="3" t="s">
        <v>47</v>
      </c>
      <c r="C14" s="3" t="s">
        <v>49</v>
      </c>
      <c r="D14" s="3" t="s">
        <v>50</v>
      </c>
      <c r="E14" s="1" t="s">
        <v>191</v>
      </c>
      <c r="F14" s="1" t="s">
        <v>192</v>
      </c>
      <c r="G14" s="1" t="s">
        <v>193</v>
      </c>
      <c r="H14" s="1" t="s">
        <v>194</v>
      </c>
      <c r="I14" s="1" t="s">
        <v>100</v>
      </c>
      <c r="J14" s="1" t="s">
        <v>88</v>
      </c>
      <c r="K14" s="1" t="s">
        <v>89</v>
      </c>
      <c r="L14" s="1" t="s">
        <v>112</v>
      </c>
      <c r="M14" s="2">
        <v>33</v>
      </c>
      <c r="N14" s="2">
        <v>3.7</v>
      </c>
      <c r="O14" s="2">
        <v>3</v>
      </c>
      <c r="P14" s="10">
        <f t="shared" si="1"/>
        <v>9.0909090909090912E-2</v>
      </c>
      <c r="Q14" s="6">
        <v>3.8</v>
      </c>
      <c r="R14" s="2">
        <v>500</v>
      </c>
      <c r="S14" s="2"/>
      <c r="T14" s="3" t="s">
        <v>195</v>
      </c>
      <c r="U14" s="3" t="s">
        <v>196</v>
      </c>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t="s">
        <v>285</v>
      </c>
      <c r="BV14" s="4">
        <v>2</v>
      </c>
      <c r="BW14" s="4" t="s">
        <v>266</v>
      </c>
      <c r="BX14" s="4">
        <v>2</v>
      </c>
      <c r="BY14" s="4"/>
      <c r="BZ14" s="4"/>
      <c r="CA14" s="4"/>
      <c r="CB14" s="4"/>
      <c r="CC14" s="4"/>
      <c r="CD14" s="4"/>
      <c r="CE14" s="4" t="s">
        <v>625</v>
      </c>
      <c r="CF14" s="4">
        <v>0</v>
      </c>
      <c r="CG14" s="4" t="s">
        <v>719</v>
      </c>
      <c r="CH14" s="4">
        <v>0</v>
      </c>
      <c r="CI14" s="4" t="s">
        <v>1146</v>
      </c>
      <c r="CJ14" s="4">
        <v>0</v>
      </c>
      <c r="CK14" s="4" t="s">
        <v>621</v>
      </c>
      <c r="CL14" s="4">
        <v>0</v>
      </c>
      <c r="CM14" s="32"/>
      <c r="CN14" s="4"/>
      <c r="CO14" s="4"/>
      <c r="CP14" s="4"/>
      <c r="CQ14" s="4" t="s">
        <v>1168</v>
      </c>
      <c r="CR14" s="4" t="s">
        <v>105</v>
      </c>
      <c r="CS14" s="4">
        <v>1</v>
      </c>
      <c r="CT14" s="4" t="s">
        <v>1100</v>
      </c>
      <c r="CU14" s="4" t="s">
        <v>105</v>
      </c>
      <c r="CV14" s="4">
        <v>1</v>
      </c>
      <c r="CW14" s="4"/>
      <c r="CX14" s="4"/>
      <c r="CY14" s="4"/>
      <c r="CZ14" s="4"/>
      <c r="DA14" s="4"/>
      <c r="DB14" s="4"/>
      <c r="DC14" s="4"/>
      <c r="DD14" s="4"/>
      <c r="DE14" s="4"/>
      <c r="DF14" s="4">
        <f t="shared" si="0"/>
        <v>6</v>
      </c>
      <c r="DG14" s="4"/>
      <c r="DH14" s="4"/>
      <c r="DI14" s="36"/>
    </row>
    <row r="15" spans="1:113" s="15" customFormat="1" ht="32.1" customHeight="1" x14ac:dyDescent="0.2">
      <c r="A15" s="2">
        <v>12</v>
      </c>
      <c r="B15" s="3" t="s">
        <v>47</v>
      </c>
      <c r="C15" s="3" t="s">
        <v>52</v>
      </c>
      <c r="D15" s="3" t="s">
        <v>50</v>
      </c>
      <c r="E15" s="1" t="s">
        <v>197</v>
      </c>
      <c r="F15" s="1" t="s">
        <v>198</v>
      </c>
      <c r="G15" s="1" t="s">
        <v>199</v>
      </c>
      <c r="H15" s="1" t="s">
        <v>200</v>
      </c>
      <c r="I15" s="1" t="s">
        <v>100</v>
      </c>
      <c r="J15" s="1" t="s">
        <v>88</v>
      </c>
      <c r="K15" s="1" t="s">
        <v>89</v>
      </c>
      <c r="L15" s="1" t="s">
        <v>201</v>
      </c>
      <c r="M15" s="2">
        <v>101</v>
      </c>
      <c r="N15" s="2">
        <v>3.9</v>
      </c>
      <c r="O15" s="2">
        <v>1</v>
      </c>
      <c r="P15" s="10">
        <f t="shared" si="1"/>
        <v>9.9009900990099011E-3</v>
      </c>
      <c r="Q15" s="6">
        <v>3.8</v>
      </c>
      <c r="R15" s="2">
        <v>543</v>
      </c>
      <c r="S15" s="2"/>
      <c r="T15" s="3" t="s">
        <v>202</v>
      </c>
      <c r="U15" s="3" t="s">
        <v>203</v>
      </c>
      <c r="V15" s="4"/>
      <c r="W15" s="4"/>
      <c r="X15" s="4"/>
      <c r="Y15" s="4"/>
      <c r="Z15" s="4"/>
      <c r="AA15" s="4"/>
      <c r="AB15" s="4"/>
      <c r="AC15" s="4"/>
      <c r="AD15" s="4"/>
      <c r="AE15" s="4"/>
      <c r="AF15" s="1" t="s">
        <v>204</v>
      </c>
      <c r="AG15" s="4">
        <v>5</v>
      </c>
      <c r="AH15" s="4"/>
      <c r="AI15" s="4"/>
      <c r="AJ15" s="4"/>
      <c r="AK15" s="4"/>
      <c r="AL15" s="4"/>
      <c r="AM15" s="4"/>
      <c r="AN15" s="4"/>
      <c r="AO15" s="4"/>
      <c r="AP15" s="4"/>
      <c r="AQ15" s="4"/>
      <c r="AR15" s="4"/>
      <c r="AS15" s="4"/>
      <c r="AT15" s="4"/>
      <c r="AU15" s="4"/>
      <c r="AV15" s="4"/>
      <c r="AW15" s="4"/>
      <c r="AX15" s="4"/>
      <c r="AY15" s="1" t="s">
        <v>205</v>
      </c>
      <c r="AZ15" s="4" t="s">
        <v>127</v>
      </c>
      <c r="BA15" s="4" t="s">
        <v>128</v>
      </c>
      <c r="BB15" s="4">
        <v>2</v>
      </c>
      <c r="BC15" s="4"/>
      <c r="BD15" s="4"/>
      <c r="BE15" s="4"/>
      <c r="BF15" s="4"/>
      <c r="BG15" s="4"/>
      <c r="BH15" s="4"/>
      <c r="BI15" s="4"/>
      <c r="BJ15" s="4"/>
      <c r="BK15" s="4"/>
      <c r="BL15" s="4"/>
      <c r="BM15" s="4"/>
      <c r="BN15" s="4"/>
      <c r="BO15" s="4"/>
      <c r="BP15" s="4"/>
      <c r="BQ15" s="4"/>
      <c r="BR15" s="4"/>
      <c r="BS15" s="4"/>
      <c r="BT15" s="4"/>
      <c r="BU15" s="4" t="s">
        <v>285</v>
      </c>
      <c r="BV15" s="4">
        <v>2</v>
      </c>
      <c r="BW15" s="4" t="s">
        <v>266</v>
      </c>
      <c r="BX15" s="4">
        <v>2</v>
      </c>
      <c r="BY15" s="4"/>
      <c r="BZ15" s="4"/>
      <c r="CA15" s="4"/>
      <c r="CB15" s="4"/>
      <c r="CC15" s="4"/>
      <c r="CD15" s="4"/>
      <c r="CE15" s="4" t="s">
        <v>1152</v>
      </c>
      <c r="CF15" s="4">
        <v>0</v>
      </c>
      <c r="CG15" s="4" t="s">
        <v>1127</v>
      </c>
      <c r="CH15" s="4">
        <v>0</v>
      </c>
      <c r="CI15" s="4" t="s">
        <v>1101</v>
      </c>
      <c r="CJ15" s="4">
        <v>0</v>
      </c>
      <c r="CK15" s="4" t="s">
        <v>1102</v>
      </c>
      <c r="CL15" s="4">
        <v>0</v>
      </c>
      <c r="CM15" s="4"/>
      <c r="CN15" s="4"/>
      <c r="CO15" s="4"/>
      <c r="CP15" s="4"/>
      <c r="CQ15" s="4" t="s">
        <v>1169</v>
      </c>
      <c r="CR15" s="4" t="s">
        <v>105</v>
      </c>
      <c r="CS15" s="4">
        <v>1</v>
      </c>
      <c r="CT15" s="4"/>
      <c r="CU15" s="4"/>
      <c r="CV15" s="4"/>
      <c r="CW15" s="4"/>
      <c r="CX15" s="4"/>
      <c r="CY15" s="4"/>
      <c r="CZ15" s="4"/>
      <c r="DA15" s="4"/>
      <c r="DB15" s="4"/>
      <c r="DC15" s="4"/>
      <c r="DD15" s="4"/>
      <c r="DE15" s="4"/>
      <c r="DF15" s="4">
        <f t="shared" si="0"/>
        <v>12</v>
      </c>
      <c r="DG15" s="4"/>
      <c r="DH15" s="4"/>
      <c r="DI15" s="36"/>
    </row>
    <row r="16" spans="1:113" s="15" customFormat="1" ht="32.1" customHeight="1" x14ac:dyDescent="0.2">
      <c r="A16" s="2">
        <v>13</v>
      </c>
      <c r="B16" s="3" t="s">
        <v>53</v>
      </c>
      <c r="C16" s="3" t="s">
        <v>48</v>
      </c>
      <c r="D16" s="3" t="s">
        <v>50</v>
      </c>
      <c r="E16" s="1" t="s">
        <v>1120</v>
      </c>
      <c r="F16" s="1" t="s">
        <v>206</v>
      </c>
      <c r="G16" s="1" t="s">
        <v>207</v>
      </c>
      <c r="H16" s="1" t="s">
        <v>208</v>
      </c>
      <c r="I16" s="1" t="s">
        <v>100</v>
      </c>
      <c r="J16" s="1" t="s">
        <v>88</v>
      </c>
      <c r="K16" s="1"/>
      <c r="L16" s="1" t="s">
        <v>112</v>
      </c>
      <c r="M16" s="2">
        <v>34</v>
      </c>
      <c r="N16" s="2">
        <v>3.7</v>
      </c>
      <c r="O16" s="2">
        <v>2</v>
      </c>
      <c r="P16" s="10">
        <f t="shared" si="1"/>
        <v>5.8823529411764705E-2</v>
      </c>
      <c r="Q16" s="6">
        <v>3.42</v>
      </c>
      <c r="R16" s="2">
        <v>489</v>
      </c>
      <c r="S16" s="2"/>
      <c r="T16" s="3" t="s">
        <v>209</v>
      </c>
      <c r="U16" s="3" t="s">
        <v>210</v>
      </c>
      <c r="V16" s="4"/>
      <c r="W16" s="4"/>
      <c r="X16" s="4"/>
      <c r="Y16" s="4"/>
      <c r="Z16" s="4"/>
      <c r="AA16" s="4"/>
      <c r="AB16" s="4"/>
      <c r="AC16" s="4"/>
      <c r="AD16" s="4"/>
      <c r="AE16" s="4"/>
      <c r="AF16" s="4" t="s">
        <v>211</v>
      </c>
      <c r="AG16" s="4">
        <v>5</v>
      </c>
      <c r="AH16" s="4"/>
      <c r="AI16" s="4"/>
      <c r="AJ16" s="4" t="s">
        <v>212</v>
      </c>
      <c r="AK16" s="4" t="s">
        <v>105</v>
      </c>
      <c r="AL16" s="4" t="s">
        <v>190</v>
      </c>
      <c r="AM16" s="4" t="s">
        <v>107</v>
      </c>
      <c r="AN16" s="4">
        <v>2</v>
      </c>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t="s">
        <v>338</v>
      </c>
      <c r="BV16" s="4">
        <v>2</v>
      </c>
      <c r="BW16" s="4"/>
      <c r="BX16" s="4"/>
      <c r="BY16" s="4"/>
      <c r="BZ16" s="4"/>
      <c r="CA16" s="4"/>
      <c r="CB16" s="4"/>
      <c r="CC16" s="4"/>
      <c r="CD16" s="4"/>
      <c r="CE16" s="4" t="s">
        <v>1098</v>
      </c>
      <c r="CF16" s="4">
        <v>0</v>
      </c>
      <c r="CG16" s="4" t="s">
        <v>1103</v>
      </c>
      <c r="CH16" s="4">
        <v>0</v>
      </c>
      <c r="CI16" s="4" t="s">
        <v>173</v>
      </c>
      <c r="CJ16" s="4">
        <v>0.5</v>
      </c>
      <c r="CK16" s="4" t="s">
        <v>1104</v>
      </c>
      <c r="CL16" s="4">
        <v>0.5</v>
      </c>
      <c r="CM16" s="4"/>
      <c r="CN16" s="4"/>
      <c r="CO16" s="4"/>
      <c r="CP16" s="4"/>
      <c r="CQ16" s="4" t="s">
        <v>1105</v>
      </c>
      <c r="CR16" s="4" t="s">
        <v>105</v>
      </c>
      <c r="CS16" s="4">
        <v>1</v>
      </c>
      <c r="CT16" s="4" t="s">
        <v>1106</v>
      </c>
      <c r="CU16" s="4" t="s">
        <v>105</v>
      </c>
      <c r="CV16" s="4">
        <v>1</v>
      </c>
      <c r="CW16" s="4" t="s">
        <v>1107</v>
      </c>
      <c r="CX16" s="4" t="s">
        <v>105</v>
      </c>
      <c r="CY16" s="4">
        <v>1</v>
      </c>
      <c r="CZ16" s="4"/>
      <c r="DA16" s="4"/>
      <c r="DB16" s="4"/>
      <c r="DC16" s="4"/>
      <c r="DD16" s="4"/>
      <c r="DE16" s="4"/>
      <c r="DF16" s="4">
        <f t="shared" si="0"/>
        <v>13</v>
      </c>
      <c r="DG16" s="4"/>
      <c r="DH16" s="4"/>
      <c r="DI16" s="36"/>
    </row>
    <row r="17" spans="1:113" s="15" customFormat="1" ht="32.1" customHeight="1" x14ac:dyDescent="0.2">
      <c r="A17" s="2">
        <v>14</v>
      </c>
      <c r="B17" s="3" t="s">
        <v>53</v>
      </c>
      <c r="C17" s="3" t="s">
        <v>48</v>
      </c>
      <c r="D17" s="3" t="s">
        <v>50</v>
      </c>
      <c r="E17" s="1" t="s">
        <v>213</v>
      </c>
      <c r="F17" s="1" t="s">
        <v>214</v>
      </c>
      <c r="G17" s="1" t="s">
        <v>215</v>
      </c>
      <c r="H17" s="1" t="s">
        <v>216</v>
      </c>
      <c r="I17" s="1" t="s">
        <v>100</v>
      </c>
      <c r="J17" s="1" t="s">
        <v>88</v>
      </c>
      <c r="K17" s="1"/>
      <c r="L17" s="1" t="s">
        <v>201</v>
      </c>
      <c r="M17" s="2">
        <v>24</v>
      </c>
      <c r="N17" s="2">
        <v>3.5</v>
      </c>
      <c r="O17" s="2">
        <v>2</v>
      </c>
      <c r="P17" s="10">
        <f t="shared" si="1"/>
        <v>8.3333333333333329E-2</v>
      </c>
      <c r="Q17" s="6">
        <v>3.6</v>
      </c>
      <c r="R17" s="2">
        <v>458</v>
      </c>
      <c r="S17" s="2"/>
      <c r="T17" s="3" t="s">
        <v>217</v>
      </c>
      <c r="U17" s="3" t="s">
        <v>218</v>
      </c>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t="str">
        <f t="shared" si="0"/>
        <v/>
      </c>
      <c r="DG17" s="4"/>
      <c r="DH17" s="4"/>
      <c r="DI17" s="36"/>
    </row>
    <row r="18" spans="1:113" s="15" customFormat="1" ht="32.1" customHeight="1" x14ac:dyDescent="0.2">
      <c r="A18" s="2">
        <v>15</v>
      </c>
      <c r="B18" s="3" t="s">
        <v>53</v>
      </c>
      <c r="C18" s="3" t="s">
        <v>48</v>
      </c>
      <c r="D18" s="3" t="s">
        <v>50</v>
      </c>
      <c r="E18" s="1" t="s">
        <v>1120</v>
      </c>
      <c r="F18" s="1" t="s">
        <v>186</v>
      </c>
      <c r="G18" s="1" t="s">
        <v>219</v>
      </c>
      <c r="H18" s="1" t="s">
        <v>187</v>
      </c>
      <c r="I18" s="1" t="s">
        <v>100</v>
      </c>
      <c r="J18" s="1" t="s">
        <v>88</v>
      </c>
      <c r="K18" s="1" t="s">
        <v>89</v>
      </c>
      <c r="L18" s="1" t="s">
        <v>220</v>
      </c>
      <c r="M18" s="2">
        <v>34</v>
      </c>
      <c r="N18" s="2">
        <v>3.8</v>
      </c>
      <c r="O18" s="2">
        <v>1</v>
      </c>
      <c r="P18" s="10">
        <f t="shared" si="1"/>
        <v>2.9411764705882353E-2</v>
      </c>
      <c r="Q18" s="6">
        <v>3.42</v>
      </c>
      <c r="R18" s="2">
        <v>425</v>
      </c>
      <c r="S18" s="2"/>
      <c r="T18" s="3" t="s">
        <v>221</v>
      </c>
      <c r="U18" s="3" t="s">
        <v>188</v>
      </c>
      <c r="V18" s="4" t="s">
        <v>189</v>
      </c>
      <c r="W18" s="4" t="s">
        <v>183</v>
      </c>
      <c r="X18" s="4" t="s">
        <v>107</v>
      </c>
      <c r="Y18" s="4" t="s">
        <v>184</v>
      </c>
      <c r="Z18" s="4">
        <v>2</v>
      </c>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t="s">
        <v>338</v>
      </c>
      <c r="BV18" s="4">
        <v>2</v>
      </c>
      <c r="BW18" s="4"/>
      <c r="BX18" s="4"/>
      <c r="BY18" s="4"/>
      <c r="BZ18" s="4"/>
      <c r="CA18" s="4"/>
      <c r="CB18" s="4"/>
      <c r="CC18" s="4"/>
      <c r="CD18" s="4"/>
      <c r="CE18" s="4" t="s">
        <v>625</v>
      </c>
      <c r="CF18" s="4">
        <v>0</v>
      </c>
      <c r="CG18" s="4" t="s">
        <v>719</v>
      </c>
      <c r="CH18" s="4">
        <v>0</v>
      </c>
      <c r="CI18" s="4" t="s">
        <v>1138</v>
      </c>
      <c r="CJ18" s="4">
        <v>0.5</v>
      </c>
      <c r="CK18" s="4"/>
      <c r="CL18" s="4"/>
      <c r="CM18" s="4"/>
      <c r="CN18" s="4"/>
      <c r="CO18" s="4"/>
      <c r="CP18" s="4"/>
      <c r="CQ18" s="4"/>
      <c r="CR18" s="4"/>
      <c r="CS18" s="4"/>
      <c r="CT18" s="4"/>
      <c r="CU18" s="4"/>
      <c r="CV18" s="4"/>
      <c r="CW18" s="4"/>
      <c r="CX18" s="4"/>
      <c r="CY18" s="4"/>
      <c r="CZ18" s="4"/>
      <c r="DA18" s="4"/>
      <c r="DB18" s="4"/>
      <c r="DC18" s="4"/>
      <c r="DD18" s="4"/>
      <c r="DE18" s="4"/>
      <c r="DF18" s="4">
        <f t="shared" si="0"/>
        <v>4.5</v>
      </c>
      <c r="DG18" s="4"/>
      <c r="DH18" s="4"/>
      <c r="DI18" s="36"/>
    </row>
    <row r="19" spans="1:113" s="15" customFormat="1" ht="32.1" customHeight="1" x14ac:dyDescent="0.2">
      <c r="A19" s="2">
        <v>16</v>
      </c>
      <c r="B19" s="3" t="s">
        <v>53</v>
      </c>
      <c r="C19" s="3" t="s">
        <v>48</v>
      </c>
      <c r="D19" s="3" t="s">
        <v>50</v>
      </c>
      <c r="E19" s="1" t="s">
        <v>222</v>
      </c>
      <c r="F19" s="1" t="s">
        <v>223</v>
      </c>
      <c r="G19" s="1" t="s">
        <v>224</v>
      </c>
      <c r="H19" s="1" t="s">
        <v>225</v>
      </c>
      <c r="I19" s="1" t="s">
        <v>100</v>
      </c>
      <c r="J19" s="1" t="s">
        <v>88</v>
      </c>
      <c r="K19" s="1" t="s">
        <v>89</v>
      </c>
      <c r="L19" s="1" t="s">
        <v>201</v>
      </c>
      <c r="M19" s="2">
        <v>74</v>
      </c>
      <c r="N19" s="2">
        <v>3.5</v>
      </c>
      <c r="O19" s="2">
        <v>4</v>
      </c>
      <c r="P19" s="10">
        <f t="shared" si="1"/>
        <v>5.4054054054054057E-2</v>
      </c>
      <c r="Q19" s="6">
        <v>3.7</v>
      </c>
      <c r="R19" s="2">
        <v>532</v>
      </c>
      <c r="S19" s="2"/>
      <c r="T19" s="3" t="s">
        <v>226</v>
      </c>
      <c r="U19" s="3" t="s">
        <v>227</v>
      </c>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t="s">
        <v>156</v>
      </c>
      <c r="CF19" s="4">
        <v>0.5</v>
      </c>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f t="shared" si="0"/>
        <v>0.5</v>
      </c>
      <c r="DG19" s="4"/>
      <c r="DH19" s="4"/>
      <c r="DI19" s="36"/>
    </row>
    <row r="20" spans="1:113" s="15" customFormat="1" ht="32.1" customHeight="1" x14ac:dyDescent="0.2">
      <c r="A20" s="2">
        <v>17</v>
      </c>
      <c r="B20" s="3" t="s">
        <v>53</v>
      </c>
      <c r="C20" s="3" t="s">
        <v>48</v>
      </c>
      <c r="D20" s="3" t="s">
        <v>50</v>
      </c>
      <c r="E20" s="1" t="s">
        <v>222</v>
      </c>
      <c r="F20" s="1" t="s">
        <v>228</v>
      </c>
      <c r="G20" s="1" t="s">
        <v>229</v>
      </c>
      <c r="H20" s="1" t="s">
        <v>230</v>
      </c>
      <c r="I20" s="1" t="s">
        <v>100</v>
      </c>
      <c r="J20" s="1" t="s">
        <v>88</v>
      </c>
      <c r="K20" s="1" t="s">
        <v>89</v>
      </c>
      <c r="L20" s="1" t="s">
        <v>201</v>
      </c>
      <c r="M20" s="2">
        <v>74</v>
      </c>
      <c r="N20" s="2">
        <v>3.5</v>
      </c>
      <c r="O20" s="2">
        <v>4</v>
      </c>
      <c r="P20" s="10">
        <f t="shared" si="1"/>
        <v>5.4054054054054057E-2</v>
      </c>
      <c r="Q20" s="6">
        <v>2.86</v>
      </c>
      <c r="R20" s="2"/>
      <c r="S20" s="2"/>
      <c r="T20" s="3" t="s">
        <v>231</v>
      </c>
      <c r="U20" s="3" t="s">
        <v>232</v>
      </c>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t="s">
        <v>338</v>
      </c>
      <c r="BV20" s="4">
        <v>2</v>
      </c>
      <c r="BW20" s="4"/>
      <c r="BX20" s="4"/>
      <c r="BY20" s="4"/>
      <c r="BZ20" s="4"/>
      <c r="CA20" s="4"/>
      <c r="CB20" s="4"/>
      <c r="CC20" s="4"/>
      <c r="CD20" s="4"/>
      <c r="CE20" s="4" t="s">
        <v>131</v>
      </c>
      <c r="CF20" s="4">
        <v>0</v>
      </c>
      <c r="CG20" s="4" t="s">
        <v>156</v>
      </c>
      <c r="CH20" s="4">
        <v>0</v>
      </c>
      <c r="CI20" s="4" t="s">
        <v>1145</v>
      </c>
      <c r="CJ20" s="4">
        <v>0.5</v>
      </c>
      <c r="CK20" s="32"/>
      <c r="CL20" s="4"/>
      <c r="CM20" s="4"/>
      <c r="CN20" s="4"/>
      <c r="CO20" s="4"/>
      <c r="CP20" s="4"/>
      <c r="CQ20" s="4" t="s">
        <v>1169</v>
      </c>
      <c r="CR20" s="4" t="s">
        <v>105</v>
      </c>
      <c r="CS20" s="4">
        <v>1</v>
      </c>
      <c r="CT20" s="4"/>
      <c r="CU20" s="4"/>
      <c r="CV20" s="4"/>
      <c r="CW20" s="4"/>
      <c r="CX20" s="4"/>
      <c r="CY20" s="4"/>
      <c r="CZ20" s="4"/>
      <c r="DA20" s="4"/>
      <c r="DB20" s="4"/>
      <c r="DC20" s="4"/>
      <c r="DD20" s="4"/>
      <c r="DE20" s="4"/>
      <c r="DF20" s="4">
        <f t="shared" si="0"/>
        <v>3.5</v>
      </c>
      <c r="DG20" s="4"/>
      <c r="DH20" s="4"/>
      <c r="DI20" s="36"/>
    </row>
    <row r="21" spans="1:113" s="15" customFormat="1" ht="32.1" customHeight="1" x14ac:dyDescent="0.2">
      <c r="A21" s="2">
        <v>18</v>
      </c>
      <c r="B21" s="3" t="s">
        <v>53</v>
      </c>
      <c r="C21" s="3" t="s">
        <v>48</v>
      </c>
      <c r="D21" s="3" t="s">
        <v>50</v>
      </c>
      <c r="E21" s="1" t="s">
        <v>233</v>
      </c>
      <c r="F21" s="1" t="s">
        <v>243</v>
      </c>
      <c r="G21" s="1" t="s">
        <v>234</v>
      </c>
      <c r="H21" s="1" t="s">
        <v>235</v>
      </c>
      <c r="I21" s="1" t="s">
        <v>87</v>
      </c>
      <c r="J21" s="1" t="s">
        <v>88</v>
      </c>
      <c r="K21" s="1" t="s">
        <v>89</v>
      </c>
      <c r="L21" s="1" t="s">
        <v>177</v>
      </c>
      <c r="M21" s="2">
        <v>75</v>
      </c>
      <c r="N21" s="2">
        <v>3.3</v>
      </c>
      <c r="O21" s="2">
        <v>34</v>
      </c>
      <c r="P21" s="10">
        <f t="shared" si="1"/>
        <v>0.45333333333333331</v>
      </c>
      <c r="Q21" s="6">
        <v>3.3</v>
      </c>
      <c r="R21" s="2">
        <v>482</v>
      </c>
      <c r="S21" s="2"/>
      <c r="T21" s="3" t="s">
        <v>236</v>
      </c>
      <c r="U21" s="3" t="s">
        <v>237</v>
      </c>
      <c r="V21" s="38" t="s">
        <v>1067</v>
      </c>
      <c r="W21" s="4" t="s">
        <v>185</v>
      </c>
      <c r="X21" s="4" t="s">
        <v>118</v>
      </c>
      <c r="Y21" s="4" t="s">
        <v>125</v>
      </c>
      <c r="Z21" s="4">
        <v>2</v>
      </c>
      <c r="AA21" s="4"/>
      <c r="AB21" s="4"/>
      <c r="AC21" s="4"/>
      <c r="AD21" s="4"/>
      <c r="AE21" s="4"/>
      <c r="AF21" s="4"/>
      <c r="AG21" s="4"/>
      <c r="AH21" s="4"/>
      <c r="AI21" s="4"/>
      <c r="AJ21" s="13" t="s">
        <v>238</v>
      </c>
      <c r="AK21" s="4" t="s">
        <v>185</v>
      </c>
      <c r="AL21" s="4" t="s">
        <v>117</v>
      </c>
      <c r="AM21" s="4" t="s">
        <v>107</v>
      </c>
      <c r="AN21" s="4">
        <v>10</v>
      </c>
      <c r="AO21" s="13" t="s">
        <v>257</v>
      </c>
      <c r="AP21" s="4" t="s">
        <v>105</v>
      </c>
      <c r="AQ21" s="4" t="s">
        <v>190</v>
      </c>
      <c r="AR21" s="4" t="s">
        <v>107</v>
      </c>
      <c r="AS21" s="4">
        <v>2</v>
      </c>
      <c r="AT21" s="13"/>
      <c r="AU21" s="4"/>
      <c r="AV21" s="4"/>
      <c r="AW21" s="4"/>
      <c r="AX21" s="4"/>
      <c r="AY21" s="38" t="s">
        <v>1068</v>
      </c>
      <c r="AZ21" s="4" t="s">
        <v>94</v>
      </c>
      <c r="BA21" s="4" t="s">
        <v>95</v>
      </c>
      <c r="BB21" s="4">
        <v>6</v>
      </c>
      <c r="BC21" s="13" t="s">
        <v>258</v>
      </c>
      <c r="BD21" s="4" t="s">
        <v>94</v>
      </c>
      <c r="BE21" s="4" t="s">
        <v>239</v>
      </c>
      <c r="BF21" s="4">
        <v>1.5</v>
      </c>
      <c r="BG21" s="4"/>
      <c r="BH21" s="4"/>
      <c r="BI21" s="4"/>
      <c r="BJ21" s="4"/>
      <c r="BK21" s="4"/>
      <c r="BL21" s="4"/>
      <c r="BM21" s="4"/>
      <c r="BN21" s="4"/>
      <c r="BO21" s="4"/>
      <c r="BP21" s="4"/>
      <c r="BQ21" s="4"/>
      <c r="BR21" s="4"/>
      <c r="BS21" s="4"/>
      <c r="BT21" s="4"/>
      <c r="BU21" s="4"/>
      <c r="BV21" s="4"/>
      <c r="BW21" s="4"/>
      <c r="BX21" s="4"/>
      <c r="BY21" s="4"/>
      <c r="BZ21" s="4"/>
      <c r="CA21" s="4"/>
      <c r="CB21" s="4"/>
      <c r="CC21" s="4"/>
      <c r="CD21" s="4"/>
      <c r="CE21" s="4" t="s">
        <v>1127</v>
      </c>
      <c r="CF21" s="4">
        <v>0.5</v>
      </c>
      <c r="CG21" s="4" t="s">
        <v>240</v>
      </c>
      <c r="CH21" s="4">
        <v>0.5</v>
      </c>
      <c r="CI21" s="4"/>
      <c r="CJ21" s="4"/>
      <c r="CK21" s="13"/>
      <c r="CL21" s="4"/>
      <c r="CM21" s="13"/>
      <c r="CN21" s="4"/>
      <c r="CO21" s="4"/>
      <c r="CP21" s="4"/>
      <c r="CQ21" s="4" t="s">
        <v>241</v>
      </c>
      <c r="CR21" s="4" t="s">
        <v>105</v>
      </c>
      <c r="CS21" s="4">
        <v>1</v>
      </c>
      <c r="CT21" s="4" t="s">
        <v>242</v>
      </c>
      <c r="CU21" s="4" t="s">
        <v>105</v>
      </c>
      <c r="CV21" s="4">
        <v>1</v>
      </c>
      <c r="CW21" s="4"/>
      <c r="CX21" s="4"/>
      <c r="CY21" s="4"/>
      <c r="CZ21" s="4"/>
      <c r="DA21" s="4"/>
      <c r="DB21" s="4"/>
      <c r="DC21" s="4"/>
      <c r="DD21" s="4"/>
      <c r="DE21" s="4"/>
      <c r="DF21" s="4">
        <f t="shared" si="0"/>
        <v>24.5</v>
      </c>
      <c r="DG21" s="4"/>
      <c r="DH21" s="46" t="s">
        <v>1189</v>
      </c>
      <c r="DI21" s="36"/>
    </row>
    <row r="22" spans="1:113" s="15" customFormat="1" ht="32.1" customHeight="1" x14ac:dyDescent="0.2">
      <c r="A22" s="2">
        <v>19</v>
      </c>
      <c r="B22" s="3" t="s">
        <v>53</v>
      </c>
      <c r="C22" s="3" t="s">
        <v>48</v>
      </c>
      <c r="D22" s="3" t="s">
        <v>50</v>
      </c>
      <c r="E22" s="1" t="s">
        <v>245</v>
      </c>
      <c r="F22" s="1" t="s">
        <v>246</v>
      </c>
      <c r="G22" s="1" t="s">
        <v>247</v>
      </c>
      <c r="H22" s="1" t="s">
        <v>248</v>
      </c>
      <c r="I22" s="1" t="s">
        <v>249</v>
      </c>
      <c r="J22" s="1" t="s">
        <v>88</v>
      </c>
      <c r="K22" s="1" t="s">
        <v>89</v>
      </c>
      <c r="L22" s="1" t="s">
        <v>250</v>
      </c>
      <c r="M22" s="2">
        <v>33</v>
      </c>
      <c r="N22" s="2">
        <v>3.6</v>
      </c>
      <c r="O22" s="2">
        <v>4</v>
      </c>
      <c r="P22" s="10">
        <f t="shared" si="1"/>
        <v>0.12121212121212122</v>
      </c>
      <c r="Q22" s="6">
        <v>2.8</v>
      </c>
      <c r="R22" s="2">
        <v>428</v>
      </c>
      <c r="S22" s="2"/>
      <c r="T22" s="3" t="s">
        <v>251</v>
      </c>
      <c r="U22" s="3" t="s">
        <v>252</v>
      </c>
      <c r="V22" s="4" t="s">
        <v>253</v>
      </c>
      <c r="W22" s="4" t="s">
        <v>185</v>
      </c>
      <c r="X22" s="4" t="s">
        <v>118</v>
      </c>
      <c r="Y22" s="4" t="s">
        <v>184</v>
      </c>
      <c r="Z22" s="4">
        <v>1.5</v>
      </c>
      <c r="AA22" s="39"/>
      <c r="AB22" s="4"/>
      <c r="AC22" s="4"/>
      <c r="AD22" s="4"/>
      <c r="AE22" s="4"/>
      <c r="AF22" s="4"/>
      <c r="AG22" s="4"/>
      <c r="AH22" s="4"/>
      <c r="AI22" s="4"/>
      <c r="AJ22" s="4" t="s">
        <v>254</v>
      </c>
      <c r="AK22" s="4" t="s">
        <v>105</v>
      </c>
      <c r="AL22" s="4" t="s">
        <v>190</v>
      </c>
      <c r="AM22" s="4" t="s">
        <v>118</v>
      </c>
      <c r="AN22" s="4">
        <v>1</v>
      </c>
      <c r="AO22" s="4"/>
      <c r="AP22" s="4"/>
      <c r="AQ22" s="4"/>
      <c r="AR22" s="4"/>
      <c r="AS22" s="4"/>
      <c r="AT22" s="4"/>
      <c r="AU22" s="4"/>
      <c r="AV22" s="4"/>
      <c r="AW22" s="4"/>
      <c r="AX22" s="4"/>
      <c r="AY22" s="4"/>
      <c r="AZ22" s="4"/>
      <c r="BA22" s="4"/>
      <c r="BB22" s="4"/>
      <c r="BC22" s="4"/>
      <c r="BD22" s="4"/>
      <c r="BE22" s="4"/>
      <c r="BF22" s="4"/>
      <c r="BG22" s="4"/>
      <c r="BH22" s="4"/>
      <c r="BI22" s="4"/>
      <c r="BJ22" s="4"/>
      <c r="BK22" s="4"/>
      <c r="BL22" s="4"/>
      <c r="BM22" s="4" t="s">
        <v>255</v>
      </c>
      <c r="BN22" s="4"/>
      <c r="BO22" s="4"/>
      <c r="BP22" s="4"/>
      <c r="BQ22" s="4"/>
      <c r="BR22" s="4"/>
      <c r="BS22" s="4"/>
      <c r="BT22" s="4"/>
      <c r="BU22" s="4"/>
      <c r="BV22" s="4"/>
      <c r="BW22" s="4"/>
      <c r="BX22" s="4"/>
      <c r="BY22" s="4"/>
      <c r="BZ22" s="4"/>
      <c r="CA22" s="4"/>
      <c r="CB22" s="4"/>
      <c r="CC22" s="4"/>
      <c r="CD22" s="4"/>
      <c r="CE22" s="4" t="s">
        <v>156</v>
      </c>
      <c r="CF22" s="4">
        <v>0.5</v>
      </c>
      <c r="CG22" s="4" t="s">
        <v>719</v>
      </c>
      <c r="CH22" s="4">
        <v>0.5</v>
      </c>
      <c r="CI22" s="4" t="s">
        <v>1148</v>
      </c>
      <c r="CJ22" s="4">
        <v>0.5</v>
      </c>
      <c r="CK22" s="4"/>
      <c r="CL22" s="4"/>
      <c r="CM22" s="4" t="s">
        <v>244</v>
      </c>
      <c r="CN22" s="4"/>
      <c r="CO22" s="4" t="s">
        <v>256</v>
      </c>
      <c r="CP22" s="4"/>
      <c r="CQ22" s="4" t="s">
        <v>1092</v>
      </c>
      <c r="CR22" s="4" t="s">
        <v>105</v>
      </c>
      <c r="CS22" s="4">
        <v>1</v>
      </c>
      <c r="CT22" s="4"/>
      <c r="CU22" s="4"/>
      <c r="CV22" s="4"/>
      <c r="CW22" s="4"/>
      <c r="CX22" s="4"/>
      <c r="CY22" s="4"/>
      <c r="CZ22" s="4"/>
      <c r="DA22" s="4"/>
      <c r="DB22" s="4"/>
      <c r="DC22" s="4"/>
      <c r="DD22" s="4"/>
      <c r="DE22" s="4"/>
      <c r="DF22" s="4">
        <f t="shared" si="0"/>
        <v>5</v>
      </c>
      <c r="DG22" s="4"/>
      <c r="DH22" s="4"/>
      <c r="DI22" s="36"/>
    </row>
    <row r="23" spans="1:113" s="15" customFormat="1" ht="32.1" customHeight="1" x14ac:dyDescent="0.2">
      <c r="A23" s="2">
        <v>20</v>
      </c>
      <c r="B23" s="3" t="s">
        <v>53</v>
      </c>
      <c r="C23" s="3" t="s">
        <v>48</v>
      </c>
      <c r="D23" s="3" t="s">
        <v>50</v>
      </c>
      <c r="E23" s="1" t="s">
        <v>83</v>
      </c>
      <c r="F23" s="1" t="s">
        <v>259</v>
      </c>
      <c r="G23" s="1" t="s">
        <v>260</v>
      </c>
      <c r="H23" s="1" t="s">
        <v>261</v>
      </c>
      <c r="I23" s="1" t="s">
        <v>100</v>
      </c>
      <c r="J23" s="1" t="s">
        <v>88</v>
      </c>
      <c r="K23" s="1" t="s">
        <v>89</v>
      </c>
      <c r="L23" s="1" t="s">
        <v>262</v>
      </c>
      <c r="M23" s="2">
        <v>26</v>
      </c>
      <c r="N23" s="2">
        <v>3.6</v>
      </c>
      <c r="O23" s="2">
        <v>4</v>
      </c>
      <c r="P23" s="10">
        <f t="shared" si="1"/>
        <v>0.15384615384615385</v>
      </c>
      <c r="Q23" s="6">
        <v>3.5</v>
      </c>
      <c r="R23" s="2">
        <v>462</v>
      </c>
      <c r="S23" s="2"/>
      <c r="T23" s="3" t="s">
        <v>263</v>
      </c>
      <c r="U23" s="3" t="s">
        <v>264</v>
      </c>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t="s">
        <v>265</v>
      </c>
      <c r="AZ23" s="4" t="s">
        <v>94</v>
      </c>
      <c r="BA23" s="4" t="s">
        <v>239</v>
      </c>
      <c r="BB23" s="4">
        <v>1.5</v>
      </c>
      <c r="BC23" s="4"/>
      <c r="BD23" s="4"/>
      <c r="BE23" s="4"/>
      <c r="BF23" s="4"/>
      <c r="BG23" s="24" t="s">
        <v>1084</v>
      </c>
      <c r="BH23" s="4">
        <v>3</v>
      </c>
      <c r="BI23" s="4"/>
      <c r="BJ23" s="4"/>
      <c r="BK23" s="4"/>
      <c r="BL23" s="4"/>
      <c r="BM23" s="4"/>
      <c r="BN23" s="4"/>
      <c r="BO23" s="4"/>
      <c r="BP23" s="4"/>
      <c r="BQ23" s="4"/>
      <c r="BR23" s="4"/>
      <c r="BS23" s="4"/>
      <c r="BT23" s="4"/>
      <c r="BU23" s="4" t="s">
        <v>1125</v>
      </c>
      <c r="BV23" s="4">
        <v>2</v>
      </c>
      <c r="BW23" s="4" t="s">
        <v>337</v>
      </c>
      <c r="BX23" s="4">
        <v>2</v>
      </c>
      <c r="BY23" s="4" t="s">
        <v>266</v>
      </c>
      <c r="BZ23" s="4">
        <v>2</v>
      </c>
      <c r="CA23" s="4"/>
      <c r="CB23" s="4"/>
      <c r="CC23" s="4"/>
      <c r="CD23" s="4"/>
      <c r="CE23" s="4" t="s">
        <v>267</v>
      </c>
      <c r="CF23" s="4">
        <v>0</v>
      </c>
      <c r="CG23" s="4" t="s">
        <v>1109</v>
      </c>
      <c r="CH23" s="4">
        <v>0</v>
      </c>
      <c r="CI23" s="4" t="s">
        <v>1110</v>
      </c>
      <c r="CJ23" s="4">
        <v>0</v>
      </c>
      <c r="CK23" s="4" t="s">
        <v>268</v>
      </c>
      <c r="CL23" s="4">
        <v>0</v>
      </c>
      <c r="CM23" s="4" t="s">
        <v>269</v>
      </c>
      <c r="CN23" s="4">
        <v>0</v>
      </c>
      <c r="CO23" s="4" t="s">
        <v>270</v>
      </c>
      <c r="CP23" s="4">
        <v>0</v>
      </c>
      <c r="CQ23" s="4"/>
      <c r="CR23" s="4"/>
      <c r="CS23" s="4"/>
      <c r="CT23" s="4"/>
      <c r="CU23" s="4"/>
      <c r="CV23" s="4"/>
      <c r="CW23" s="4"/>
      <c r="CX23" s="4"/>
      <c r="CY23" s="4"/>
      <c r="CZ23" s="4"/>
      <c r="DA23" s="4"/>
      <c r="DB23" s="4"/>
      <c r="DC23" s="4"/>
      <c r="DD23" s="4"/>
      <c r="DE23" s="4"/>
      <c r="DF23" s="4">
        <f t="shared" si="0"/>
        <v>10.5</v>
      </c>
      <c r="DG23" s="4"/>
      <c r="DH23" s="4"/>
      <c r="DI23" s="36">
        <v>330</v>
      </c>
    </row>
    <row r="24" spans="1:113" s="15" customFormat="1" ht="32.1" customHeight="1" x14ac:dyDescent="0.2">
      <c r="A24" s="2">
        <v>21</v>
      </c>
      <c r="B24" s="3" t="s">
        <v>53</v>
      </c>
      <c r="C24" s="3" t="s">
        <v>48</v>
      </c>
      <c r="D24" s="3" t="s">
        <v>50</v>
      </c>
      <c r="E24" s="1" t="s">
        <v>96</v>
      </c>
      <c r="F24" s="1" t="s">
        <v>276</v>
      </c>
      <c r="G24" s="1" t="s">
        <v>277</v>
      </c>
      <c r="H24" s="1" t="s">
        <v>278</v>
      </c>
      <c r="I24" s="1" t="s">
        <v>146</v>
      </c>
      <c r="J24" s="1" t="s">
        <v>88</v>
      </c>
      <c r="K24" s="1" t="s">
        <v>89</v>
      </c>
      <c r="L24" s="1" t="s">
        <v>177</v>
      </c>
      <c r="M24" s="2">
        <v>104</v>
      </c>
      <c r="N24" s="2">
        <v>3.7</v>
      </c>
      <c r="O24" s="2">
        <v>8</v>
      </c>
      <c r="P24" s="10">
        <f t="shared" si="1"/>
        <v>7.6923076923076927E-2</v>
      </c>
      <c r="Q24" s="6">
        <v>3.8</v>
      </c>
      <c r="R24" s="2">
        <v>516</v>
      </c>
      <c r="S24" s="2"/>
      <c r="T24" s="3" t="s">
        <v>279</v>
      </c>
      <c r="U24" s="3" t="s">
        <v>280</v>
      </c>
      <c r="V24" s="4" t="s">
        <v>281</v>
      </c>
      <c r="W24" s="4" t="s">
        <v>275</v>
      </c>
      <c r="X24" s="4" t="s">
        <v>282</v>
      </c>
      <c r="Y24" s="1" t="s">
        <v>125</v>
      </c>
      <c r="Z24" s="4">
        <v>1</v>
      </c>
      <c r="AA24" s="4"/>
      <c r="AB24" s="4"/>
      <c r="AC24" s="4"/>
      <c r="AD24" s="4"/>
      <c r="AE24" s="4"/>
      <c r="AF24" s="4"/>
      <c r="AG24" s="4"/>
      <c r="AH24" s="4"/>
      <c r="AI24" s="4"/>
      <c r="AJ24" s="4"/>
      <c r="AK24" s="4"/>
      <c r="AL24" s="4"/>
      <c r="AM24" s="4"/>
      <c r="AN24" s="4"/>
      <c r="AO24" s="4"/>
      <c r="AP24" s="4"/>
      <c r="AQ24" s="4"/>
      <c r="AR24" s="4"/>
      <c r="AS24" s="4"/>
      <c r="AT24" s="4"/>
      <c r="AU24" s="4"/>
      <c r="AV24" s="4"/>
      <c r="AW24" s="4"/>
      <c r="AX24" s="4"/>
      <c r="AY24" s="4" t="s">
        <v>908</v>
      </c>
      <c r="AZ24" s="4" t="s">
        <v>283</v>
      </c>
      <c r="BA24" s="4" t="s">
        <v>128</v>
      </c>
      <c r="BB24" s="4">
        <v>1</v>
      </c>
      <c r="BC24" s="4" t="s">
        <v>284</v>
      </c>
      <c r="BD24" s="4" t="s">
        <v>283</v>
      </c>
      <c r="BE24" s="4" t="s">
        <v>128</v>
      </c>
      <c r="BF24" s="4">
        <v>1</v>
      </c>
      <c r="BG24" s="24" t="s">
        <v>1084</v>
      </c>
      <c r="BH24" s="4">
        <v>3</v>
      </c>
      <c r="BI24" s="4"/>
      <c r="BJ24" s="4"/>
      <c r="BK24" s="4"/>
      <c r="BL24" s="4"/>
      <c r="BM24" s="4"/>
      <c r="BN24" s="4"/>
      <c r="BO24" s="4"/>
      <c r="BP24" s="4"/>
      <c r="BQ24" s="4"/>
      <c r="BR24" s="4"/>
      <c r="BS24" s="4"/>
      <c r="BT24" s="4"/>
      <c r="BU24" s="4" t="s">
        <v>285</v>
      </c>
      <c r="BV24" s="4">
        <v>2</v>
      </c>
      <c r="BW24" s="4" t="s">
        <v>266</v>
      </c>
      <c r="BX24" s="4">
        <v>2</v>
      </c>
      <c r="BY24" s="4"/>
      <c r="BZ24" s="4"/>
      <c r="CA24" s="4"/>
      <c r="CB24" s="4"/>
      <c r="CC24" s="4"/>
      <c r="CD24" s="4"/>
      <c r="CE24" s="4" t="s">
        <v>155</v>
      </c>
      <c r="CF24" s="4">
        <v>0</v>
      </c>
      <c r="CG24" s="4" t="s">
        <v>156</v>
      </c>
      <c r="CH24" s="4">
        <v>0</v>
      </c>
      <c r="CI24" s="4" t="s">
        <v>131</v>
      </c>
      <c r="CJ24" s="4">
        <v>0</v>
      </c>
      <c r="CK24" s="4" t="s">
        <v>130</v>
      </c>
      <c r="CL24" s="4">
        <v>0</v>
      </c>
      <c r="CM24" s="4" t="s">
        <v>286</v>
      </c>
      <c r="CN24" s="4">
        <v>0.5</v>
      </c>
      <c r="CO24" s="4"/>
      <c r="CP24" s="4"/>
      <c r="CQ24" s="4" t="s">
        <v>1169</v>
      </c>
      <c r="CR24" s="4" t="s">
        <v>105</v>
      </c>
      <c r="CS24" s="4">
        <v>1</v>
      </c>
      <c r="CT24" s="4" t="s">
        <v>1108</v>
      </c>
      <c r="CU24" s="4" t="s">
        <v>105</v>
      </c>
      <c r="CV24" s="4">
        <v>1</v>
      </c>
      <c r="CW24" s="4"/>
      <c r="CX24" s="4"/>
      <c r="CY24" s="4"/>
      <c r="CZ24" s="4"/>
      <c r="DA24" s="4"/>
      <c r="DB24" s="4"/>
      <c r="DC24" s="4"/>
      <c r="DD24" s="4"/>
      <c r="DE24" s="4"/>
      <c r="DF24" s="4">
        <f t="shared" si="0"/>
        <v>12.5</v>
      </c>
      <c r="DG24" s="4"/>
      <c r="DH24" s="40"/>
      <c r="DI24" s="36">
        <v>331</v>
      </c>
    </row>
    <row r="25" spans="1:113" s="15" customFormat="1" ht="32.1" customHeight="1" x14ac:dyDescent="0.2">
      <c r="A25" s="2">
        <v>22</v>
      </c>
      <c r="B25" s="3" t="s">
        <v>53</v>
      </c>
      <c r="C25" s="3" t="s">
        <v>48</v>
      </c>
      <c r="D25" s="3" t="s">
        <v>50</v>
      </c>
      <c r="E25" s="1" t="s">
        <v>1120</v>
      </c>
      <c r="F25" s="1" t="s">
        <v>287</v>
      </c>
      <c r="G25" s="1" t="s">
        <v>288</v>
      </c>
      <c r="H25" s="1" t="s">
        <v>289</v>
      </c>
      <c r="I25" s="1" t="s">
        <v>87</v>
      </c>
      <c r="J25" s="1" t="s">
        <v>88</v>
      </c>
      <c r="K25" s="1"/>
      <c r="L25" s="1" t="s">
        <v>290</v>
      </c>
      <c r="M25" s="2">
        <v>34</v>
      </c>
      <c r="N25" s="2">
        <v>3.7</v>
      </c>
      <c r="O25" s="2">
        <v>2</v>
      </c>
      <c r="P25" s="10">
        <f t="shared" si="1"/>
        <v>5.8823529411764705E-2</v>
      </c>
      <c r="Q25" s="6">
        <v>3.42</v>
      </c>
      <c r="R25" s="2">
        <v>539</v>
      </c>
      <c r="S25" s="2"/>
      <c r="T25" s="3" t="s">
        <v>291</v>
      </c>
      <c r="U25" s="3" t="s">
        <v>292</v>
      </c>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t="s">
        <v>156</v>
      </c>
      <c r="CF25" s="4">
        <v>0.5</v>
      </c>
      <c r="CG25" s="4" t="s">
        <v>719</v>
      </c>
      <c r="CH25" s="4">
        <v>0.5</v>
      </c>
      <c r="CI25" s="4"/>
      <c r="CJ25" s="4"/>
      <c r="CK25" s="4"/>
      <c r="CL25" s="4"/>
      <c r="CM25" s="4"/>
      <c r="CN25" s="4"/>
      <c r="CO25" s="4"/>
      <c r="CP25" s="4"/>
      <c r="CQ25" s="4"/>
      <c r="CR25" s="4"/>
      <c r="CS25" s="4"/>
      <c r="CT25" s="4"/>
      <c r="CU25" s="4"/>
      <c r="CV25" s="4"/>
      <c r="CW25" s="4"/>
      <c r="CX25" s="4"/>
      <c r="CY25" s="4"/>
      <c r="CZ25" s="4"/>
      <c r="DA25" s="4"/>
      <c r="DB25" s="4"/>
      <c r="DC25" s="4"/>
      <c r="DD25" s="4"/>
      <c r="DE25" s="4"/>
      <c r="DF25" s="4">
        <f t="shared" si="0"/>
        <v>1</v>
      </c>
      <c r="DG25" s="4"/>
      <c r="DH25" s="4"/>
      <c r="DI25" s="36"/>
    </row>
    <row r="26" spans="1:113" s="15" customFormat="1" ht="32.1" customHeight="1" x14ac:dyDescent="0.2">
      <c r="A26" s="2">
        <v>23</v>
      </c>
      <c r="B26" s="3" t="s">
        <v>53</v>
      </c>
      <c r="C26" s="3" t="s">
        <v>48</v>
      </c>
      <c r="D26" s="3" t="s">
        <v>50</v>
      </c>
      <c r="E26" s="1" t="s">
        <v>197</v>
      </c>
      <c r="F26" s="1" t="s">
        <v>293</v>
      </c>
      <c r="G26" s="1" t="s">
        <v>294</v>
      </c>
      <c r="H26" s="1" t="s">
        <v>295</v>
      </c>
      <c r="I26" s="1" t="s">
        <v>100</v>
      </c>
      <c r="J26" s="1" t="s">
        <v>88</v>
      </c>
      <c r="K26" s="1" t="s">
        <v>89</v>
      </c>
      <c r="L26" s="1" t="s">
        <v>112</v>
      </c>
      <c r="M26" s="2">
        <v>101</v>
      </c>
      <c r="N26" s="2">
        <v>3.9</v>
      </c>
      <c r="O26" s="2">
        <v>1</v>
      </c>
      <c r="P26" s="10">
        <f t="shared" si="1"/>
        <v>9.9009900990099011E-3</v>
      </c>
      <c r="Q26" s="6">
        <v>3.9</v>
      </c>
      <c r="R26" s="2">
        <v>629</v>
      </c>
      <c r="S26" s="2" t="s">
        <v>113</v>
      </c>
      <c r="T26" s="3" t="s">
        <v>296</v>
      </c>
      <c r="U26" s="3" t="s">
        <v>297</v>
      </c>
      <c r="V26" s="4"/>
      <c r="W26" s="4"/>
      <c r="X26" s="4"/>
      <c r="Y26" s="4"/>
      <c r="Z26" s="4"/>
      <c r="AA26" s="4"/>
      <c r="AB26" s="4"/>
      <c r="AC26" s="4"/>
      <c r="AD26" s="4"/>
      <c r="AE26" s="4"/>
      <c r="AF26" s="4" t="s">
        <v>298</v>
      </c>
      <c r="AG26" s="4">
        <v>5</v>
      </c>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t="s">
        <v>299</v>
      </c>
      <c r="BN26" s="4">
        <v>4</v>
      </c>
      <c r="BO26" s="4"/>
      <c r="BP26" s="4"/>
      <c r="BQ26" s="4"/>
      <c r="BR26" s="4"/>
      <c r="BS26" s="4"/>
      <c r="BT26" s="4"/>
      <c r="BU26" s="4" t="s">
        <v>285</v>
      </c>
      <c r="BV26" s="4">
        <v>2</v>
      </c>
      <c r="BW26" s="4" t="s">
        <v>266</v>
      </c>
      <c r="BX26" s="4">
        <v>2</v>
      </c>
      <c r="BY26" s="4"/>
      <c r="BZ26" s="4"/>
      <c r="CA26" s="4"/>
      <c r="CB26" s="4"/>
      <c r="CC26" s="4"/>
      <c r="CD26" s="4"/>
      <c r="CE26" s="4" t="s">
        <v>625</v>
      </c>
      <c r="CF26" s="4">
        <v>0</v>
      </c>
      <c r="CG26" s="4" t="s">
        <v>131</v>
      </c>
      <c r="CH26" s="4">
        <v>0</v>
      </c>
      <c r="CI26" s="4" t="s">
        <v>1052</v>
      </c>
      <c r="CJ26" s="4">
        <v>0</v>
      </c>
      <c r="CK26" s="4" t="s">
        <v>1141</v>
      </c>
      <c r="CL26" s="4">
        <v>0</v>
      </c>
      <c r="CM26" s="1" t="s">
        <v>1155</v>
      </c>
      <c r="CN26" s="4">
        <v>0.5</v>
      </c>
      <c r="CO26" s="4" t="s">
        <v>1161</v>
      </c>
      <c r="CP26" s="4">
        <v>0.5</v>
      </c>
      <c r="CQ26" s="4" t="s">
        <v>1168</v>
      </c>
      <c r="CR26" s="4" t="s">
        <v>105</v>
      </c>
      <c r="CS26" s="4">
        <v>1</v>
      </c>
      <c r="CT26" s="4" t="s">
        <v>809</v>
      </c>
      <c r="CU26" s="4" t="s">
        <v>105</v>
      </c>
      <c r="CV26" s="4">
        <v>1</v>
      </c>
      <c r="CW26" s="4"/>
      <c r="CX26" s="4"/>
      <c r="CY26" s="4"/>
      <c r="CZ26" s="4"/>
      <c r="DA26" s="4"/>
      <c r="DB26" s="4"/>
      <c r="DC26" s="4"/>
      <c r="DD26" s="4"/>
      <c r="DE26" s="4"/>
      <c r="DF26" s="4">
        <f t="shared" si="0"/>
        <v>16</v>
      </c>
      <c r="DG26" s="4"/>
      <c r="DH26" s="4"/>
      <c r="DI26" s="36"/>
    </row>
    <row r="27" spans="1:113" s="15" customFormat="1" ht="32.1" customHeight="1" x14ac:dyDescent="0.2">
      <c r="A27" s="2">
        <v>24</v>
      </c>
      <c r="B27" s="3" t="s">
        <v>53</v>
      </c>
      <c r="C27" s="3" t="s">
        <v>48</v>
      </c>
      <c r="D27" s="3" t="s">
        <v>50</v>
      </c>
      <c r="E27" s="1" t="s">
        <v>197</v>
      </c>
      <c r="F27" s="1" t="s">
        <v>300</v>
      </c>
      <c r="G27" s="1" t="s">
        <v>301</v>
      </c>
      <c r="H27" s="1" t="s">
        <v>302</v>
      </c>
      <c r="I27" s="1" t="s">
        <v>100</v>
      </c>
      <c r="J27" s="1" t="s">
        <v>88</v>
      </c>
      <c r="K27" s="1" t="s">
        <v>89</v>
      </c>
      <c r="L27" s="1" t="s">
        <v>101</v>
      </c>
      <c r="M27" s="2">
        <v>101</v>
      </c>
      <c r="N27" s="2">
        <v>3.7</v>
      </c>
      <c r="O27" s="2">
        <v>5</v>
      </c>
      <c r="P27" s="10">
        <f t="shared" si="1"/>
        <v>4.9504950495049507E-2</v>
      </c>
      <c r="Q27" s="6">
        <v>3.7</v>
      </c>
      <c r="R27" s="2">
        <v>579</v>
      </c>
      <c r="S27" s="2"/>
      <c r="T27" s="3" t="s">
        <v>303</v>
      </c>
      <c r="U27" s="3" t="s">
        <v>304</v>
      </c>
      <c r="V27" s="4" t="s">
        <v>305</v>
      </c>
      <c r="W27" s="4" t="s">
        <v>105</v>
      </c>
      <c r="X27" s="4" t="s">
        <v>107</v>
      </c>
      <c r="Y27" s="4" t="s">
        <v>184</v>
      </c>
      <c r="Z27" s="4">
        <v>1</v>
      </c>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t="s">
        <v>285</v>
      </c>
      <c r="BV27" s="4">
        <v>2</v>
      </c>
      <c r="BW27" s="4"/>
      <c r="BX27" s="4"/>
      <c r="BY27" s="4"/>
      <c r="BZ27" s="4"/>
      <c r="CA27" s="4"/>
      <c r="CB27" s="4"/>
      <c r="CC27" s="4"/>
      <c r="CD27" s="4"/>
      <c r="CE27" s="4" t="s">
        <v>156</v>
      </c>
      <c r="CF27" s="4">
        <v>0</v>
      </c>
      <c r="CG27" s="4" t="s">
        <v>131</v>
      </c>
      <c r="CH27" s="4">
        <v>0</v>
      </c>
      <c r="CI27" s="4" t="s">
        <v>1052</v>
      </c>
      <c r="CJ27" s="4">
        <v>0.5</v>
      </c>
      <c r="CK27" s="4"/>
      <c r="CL27" s="4"/>
      <c r="CM27" s="4"/>
      <c r="CN27" s="4"/>
      <c r="CO27" s="4"/>
      <c r="CP27" s="4"/>
      <c r="CQ27" s="4"/>
      <c r="CR27" s="4"/>
      <c r="CS27" s="4"/>
      <c r="CT27" s="4"/>
      <c r="CU27" s="4"/>
      <c r="CV27" s="4"/>
      <c r="CW27" s="41"/>
      <c r="CX27" s="4"/>
      <c r="CY27" s="4"/>
      <c r="CZ27" s="4"/>
      <c r="DA27" s="4"/>
      <c r="DB27" s="4"/>
      <c r="DC27" s="4"/>
      <c r="DD27" s="4"/>
      <c r="DE27" s="4"/>
      <c r="DF27" s="4">
        <f t="shared" si="0"/>
        <v>3.5</v>
      </c>
      <c r="DG27" s="4"/>
      <c r="DH27" s="4"/>
      <c r="DI27" s="36"/>
    </row>
    <row r="28" spans="1:113" s="15" customFormat="1" ht="32.1" customHeight="1" x14ac:dyDescent="0.2">
      <c r="A28" s="2">
        <v>25</v>
      </c>
      <c r="B28" s="3" t="s">
        <v>53</v>
      </c>
      <c r="C28" s="3" t="s">
        <v>48</v>
      </c>
      <c r="D28" s="3" t="s">
        <v>50</v>
      </c>
      <c r="E28" s="1" t="s">
        <v>306</v>
      </c>
      <c r="F28" s="1" t="s">
        <v>307</v>
      </c>
      <c r="G28" s="1" t="s">
        <v>308</v>
      </c>
      <c r="H28" s="1" t="s">
        <v>309</v>
      </c>
      <c r="I28" s="1" t="s">
        <v>100</v>
      </c>
      <c r="J28" s="1" t="s">
        <v>88</v>
      </c>
      <c r="K28" s="1" t="s">
        <v>89</v>
      </c>
      <c r="L28" s="1" t="s">
        <v>112</v>
      </c>
      <c r="M28" s="2">
        <v>27</v>
      </c>
      <c r="N28" s="2">
        <v>3.9</v>
      </c>
      <c r="O28" s="2">
        <v>1</v>
      </c>
      <c r="P28" s="10">
        <f t="shared" si="1"/>
        <v>3.7037037037037035E-2</v>
      </c>
      <c r="Q28" s="6">
        <v>3.6</v>
      </c>
      <c r="R28" s="2">
        <v>432</v>
      </c>
      <c r="S28" s="2"/>
      <c r="T28" s="3" t="s">
        <v>310</v>
      </c>
      <c r="U28" s="3" t="s">
        <v>311</v>
      </c>
      <c r="V28" s="4" t="s">
        <v>312</v>
      </c>
      <c r="W28" s="4" t="s">
        <v>105</v>
      </c>
      <c r="X28" s="4" t="s">
        <v>107</v>
      </c>
      <c r="Y28" s="4" t="s">
        <v>184</v>
      </c>
      <c r="Z28" s="4">
        <v>1</v>
      </c>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t="s">
        <v>285</v>
      </c>
      <c r="BV28" s="4">
        <v>2</v>
      </c>
      <c r="BW28" s="4" t="s">
        <v>266</v>
      </c>
      <c r="BX28" s="4">
        <v>2</v>
      </c>
      <c r="BY28" s="4"/>
      <c r="BZ28" s="4"/>
      <c r="CA28" s="4"/>
      <c r="CB28" s="4"/>
      <c r="CC28" s="4"/>
      <c r="CD28" s="4"/>
      <c r="CE28" s="4" t="s">
        <v>131</v>
      </c>
      <c r="CF28" s="4">
        <v>0</v>
      </c>
      <c r="CG28" s="4" t="s">
        <v>1150</v>
      </c>
      <c r="CH28" s="4">
        <v>0</v>
      </c>
      <c r="CI28" s="4" t="s">
        <v>131</v>
      </c>
      <c r="CJ28" s="4">
        <v>0</v>
      </c>
      <c r="CK28" s="4" t="s">
        <v>621</v>
      </c>
      <c r="CL28" s="4">
        <v>0</v>
      </c>
      <c r="CM28" s="32"/>
      <c r="CN28" s="4"/>
      <c r="CO28" s="4"/>
      <c r="CP28" s="4"/>
      <c r="CQ28" s="4" t="s">
        <v>1168</v>
      </c>
      <c r="CR28" s="4" t="s">
        <v>105</v>
      </c>
      <c r="CS28" s="4">
        <v>1</v>
      </c>
      <c r="CT28" s="4" t="s">
        <v>809</v>
      </c>
      <c r="CU28" s="4" t="s">
        <v>105</v>
      </c>
      <c r="CV28" s="4">
        <v>1</v>
      </c>
      <c r="CW28" s="4"/>
      <c r="CX28" s="4"/>
      <c r="CY28" s="4"/>
      <c r="CZ28" s="4"/>
      <c r="DA28" s="4"/>
      <c r="DB28" s="4"/>
      <c r="DC28" s="4"/>
      <c r="DD28" s="4"/>
      <c r="DE28" s="4"/>
      <c r="DF28" s="4">
        <f t="shared" si="0"/>
        <v>7</v>
      </c>
      <c r="DG28" s="4"/>
      <c r="DH28" s="4"/>
      <c r="DI28" s="36"/>
    </row>
    <row r="29" spans="1:113" s="15" customFormat="1" ht="32.1" customHeight="1" x14ac:dyDescent="0.2">
      <c r="A29" s="2">
        <v>26</v>
      </c>
      <c r="B29" s="3" t="s">
        <v>53</v>
      </c>
      <c r="C29" s="3" t="s">
        <v>48</v>
      </c>
      <c r="D29" s="3" t="s">
        <v>50</v>
      </c>
      <c r="E29" s="1" t="s">
        <v>222</v>
      </c>
      <c r="F29" s="1" t="s">
        <v>313</v>
      </c>
      <c r="G29" s="1" t="s">
        <v>314</v>
      </c>
      <c r="H29" s="1" t="s">
        <v>315</v>
      </c>
      <c r="I29" s="1" t="s">
        <v>100</v>
      </c>
      <c r="J29" s="1" t="s">
        <v>88</v>
      </c>
      <c r="K29" s="1" t="s">
        <v>89</v>
      </c>
      <c r="L29" s="1" t="s">
        <v>112</v>
      </c>
      <c r="M29" s="2">
        <v>74</v>
      </c>
      <c r="N29" s="2">
        <v>3.7</v>
      </c>
      <c r="O29" s="2">
        <v>1</v>
      </c>
      <c r="P29" s="10">
        <f t="shared" si="1"/>
        <v>1.3513513513513514E-2</v>
      </c>
      <c r="Q29" s="6">
        <v>3.6</v>
      </c>
      <c r="R29" s="2">
        <v>521</v>
      </c>
      <c r="S29" s="2"/>
      <c r="T29" s="3" t="s">
        <v>316</v>
      </c>
      <c r="U29" s="3" t="s">
        <v>317</v>
      </c>
      <c r="V29" s="4" t="s">
        <v>630</v>
      </c>
      <c r="W29" s="4" t="s">
        <v>105</v>
      </c>
      <c r="X29" s="4" t="s">
        <v>118</v>
      </c>
      <c r="Y29" s="4" t="s">
        <v>184</v>
      </c>
      <c r="Z29" s="4">
        <v>0.5</v>
      </c>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t="s">
        <v>1111</v>
      </c>
      <c r="BN29" s="4">
        <v>4</v>
      </c>
      <c r="BO29" s="4"/>
      <c r="BP29" s="4"/>
      <c r="BQ29" s="4"/>
      <c r="BR29" s="4"/>
      <c r="BS29" s="4"/>
      <c r="BT29" s="4"/>
      <c r="BU29" s="4" t="s">
        <v>338</v>
      </c>
      <c r="BV29" s="4">
        <v>2</v>
      </c>
      <c r="BW29" s="4" t="s">
        <v>337</v>
      </c>
      <c r="BX29" s="4">
        <v>2</v>
      </c>
      <c r="BY29" s="4"/>
      <c r="BZ29" s="4"/>
      <c r="CA29" s="4"/>
      <c r="CB29" s="4"/>
      <c r="CC29" s="4"/>
      <c r="CD29" s="4"/>
      <c r="CE29" s="4" t="s">
        <v>131</v>
      </c>
      <c r="CF29" s="4">
        <v>0</v>
      </c>
      <c r="CG29" s="4" t="s">
        <v>625</v>
      </c>
      <c r="CH29" s="4">
        <v>0</v>
      </c>
      <c r="CI29" s="4" t="s">
        <v>1138</v>
      </c>
      <c r="CJ29" s="4">
        <v>0</v>
      </c>
      <c r="CK29" s="4" t="s">
        <v>704</v>
      </c>
      <c r="CL29" s="4">
        <v>0</v>
      </c>
      <c r="CM29" s="4"/>
      <c r="CN29" s="4"/>
      <c r="CO29" s="4"/>
      <c r="CP29" s="4"/>
      <c r="CQ29" s="4" t="s">
        <v>1168</v>
      </c>
      <c r="CR29" s="4" t="s">
        <v>105</v>
      </c>
      <c r="CS29" s="4">
        <v>1</v>
      </c>
      <c r="CT29" s="4" t="s">
        <v>1112</v>
      </c>
      <c r="CU29" s="4" t="s">
        <v>105</v>
      </c>
      <c r="CV29" s="4">
        <v>1</v>
      </c>
      <c r="CW29" s="4"/>
      <c r="CX29" s="4"/>
      <c r="CY29" s="4"/>
      <c r="CZ29" s="4"/>
      <c r="DA29" s="4"/>
      <c r="DB29" s="4"/>
      <c r="DC29" s="4"/>
      <c r="DD29" s="4"/>
      <c r="DE29" s="4"/>
      <c r="DF29" s="4">
        <f t="shared" si="0"/>
        <v>10.5</v>
      </c>
      <c r="DG29" s="4"/>
      <c r="DH29" s="4"/>
      <c r="DI29" s="36"/>
    </row>
    <row r="30" spans="1:113" s="15" customFormat="1" ht="32.1" customHeight="1" x14ac:dyDescent="0.2">
      <c r="A30" s="2">
        <v>27</v>
      </c>
      <c r="B30" s="3" t="s">
        <v>53</v>
      </c>
      <c r="C30" s="3" t="s">
        <v>48</v>
      </c>
      <c r="D30" s="3" t="s">
        <v>50</v>
      </c>
      <c r="E30" s="1" t="s">
        <v>318</v>
      </c>
      <c r="F30" s="1" t="s">
        <v>271</v>
      </c>
      <c r="G30" s="1" t="s">
        <v>319</v>
      </c>
      <c r="H30" s="1" t="s">
        <v>272</v>
      </c>
      <c r="I30" s="1" t="s">
        <v>249</v>
      </c>
      <c r="J30" s="1" t="s">
        <v>88</v>
      </c>
      <c r="K30" s="1" t="s">
        <v>89</v>
      </c>
      <c r="L30" s="1" t="s">
        <v>112</v>
      </c>
      <c r="M30" s="2">
        <v>101</v>
      </c>
      <c r="N30" s="2">
        <v>3.7</v>
      </c>
      <c r="O30" s="2">
        <v>5</v>
      </c>
      <c r="P30" s="10">
        <f t="shared" si="1"/>
        <v>4.9504950495049507E-2</v>
      </c>
      <c r="Q30" s="6">
        <v>3.7</v>
      </c>
      <c r="R30" s="2">
        <v>485</v>
      </c>
      <c r="S30" s="2"/>
      <c r="T30" s="3" t="s">
        <v>320</v>
      </c>
      <c r="U30" s="3" t="s">
        <v>273</v>
      </c>
      <c r="V30" s="3" t="s">
        <v>274</v>
      </c>
      <c r="W30" s="3" t="s">
        <v>321</v>
      </c>
      <c r="X30" s="3" t="s">
        <v>322</v>
      </c>
      <c r="Y30" s="3" t="s">
        <v>323</v>
      </c>
      <c r="Z30" s="3">
        <v>1</v>
      </c>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t="s">
        <v>285</v>
      </c>
      <c r="BV30" s="4">
        <v>2</v>
      </c>
      <c r="BW30" s="4" t="s">
        <v>266</v>
      </c>
      <c r="BX30" s="4">
        <v>2</v>
      </c>
      <c r="BY30" s="4"/>
      <c r="BZ30" s="4"/>
      <c r="CA30" s="4"/>
      <c r="CB30" s="4"/>
      <c r="CC30" s="4"/>
      <c r="CD30" s="4"/>
      <c r="CE30" s="4" t="s">
        <v>156</v>
      </c>
      <c r="CF30" s="4">
        <v>0</v>
      </c>
      <c r="CG30" s="4" t="s">
        <v>719</v>
      </c>
      <c r="CH30" s="4">
        <v>0</v>
      </c>
      <c r="CI30" s="4" t="s">
        <v>1148</v>
      </c>
      <c r="CJ30" s="4">
        <v>0</v>
      </c>
      <c r="CK30" s="4" t="s">
        <v>1138</v>
      </c>
      <c r="CL30" s="4">
        <v>0</v>
      </c>
      <c r="CM30" s="32"/>
      <c r="CN30" s="4"/>
      <c r="CO30" s="4"/>
      <c r="CP30" s="4"/>
      <c r="CQ30" s="4" t="s">
        <v>1168</v>
      </c>
      <c r="CR30" s="4" t="s">
        <v>105</v>
      </c>
      <c r="CS30" s="4">
        <v>1</v>
      </c>
      <c r="CT30" s="4" t="s">
        <v>809</v>
      </c>
      <c r="CU30" s="4" t="s">
        <v>105</v>
      </c>
      <c r="CV30" s="4">
        <v>1</v>
      </c>
      <c r="CW30" s="4"/>
      <c r="CX30" s="4"/>
      <c r="CY30" s="4"/>
      <c r="CZ30" s="4"/>
      <c r="DA30" s="4"/>
      <c r="DB30" s="4"/>
      <c r="DC30" s="4"/>
      <c r="DD30" s="4"/>
      <c r="DE30" s="4"/>
      <c r="DF30" s="4">
        <f t="shared" si="0"/>
        <v>7</v>
      </c>
      <c r="DG30" s="4"/>
      <c r="DH30" s="4"/>
      <c r="DI30" s="36"/>
    </row>
    <row r="31" spans="1:113" s="15" customFormat="1" ht="32.1" customHeight="1" x14ac:dyDescent="0.2">
      <c r="A31" s="2">
        <v>28</v>
      </c>
      <c r="B31" s="3" t="s">
        <v>53</v>
      </c>
      <c r="C31" s="3" t="s">
        <v>48</v>
      </c>
      <c r="D31" s="3" t="s">
        <v>50</v>
      </c>
      <c r="E31" s="1" t="s">
        <v>324</v>
      </c>
      <c r="F31" s="1" t="s">
        <v>325</v>
      </c>
      <c r="G31" s="1" t="s">
        <v>326</v>
      </c>
      <c r="H31" s="1" t="s">
        <v>327</v>
      </c>
      <c r="I31" s="1" t="s">
        <v>100</v>
      </c>
      <c r="J31" s="1" t="s">
        <v>88</v>
      </c>
      <c r="K31" s="1" t="s">
        <v>89</v>
      </c>
      <c r="L31" s="1" t="s">
        <v>201</v>
      </c>
      <c r="M31" s="2">
        <v>52</v>
      </c>
      <c r="N31" s="2">
        <v>3.8</v>
      </c>
      <c r="O31" s="2">
        <v>1</v>
      </c>
      <c r="P31" s="10">
        <f t="shared" si="1"/>
        <v>1.9230769230769232E-2</v>
      </c>
      <c r="Q31" s="6">
        <v>3.42</v>
      </c>
      <c r="R31" s="2">
        <v>450</v>
      </c>
      <c r="S31" s="2"/>
      <c r="T31" s="3" t="s">
        <v>328</v>
      </c>
      <c r="U31" s="3" t="s">
        <v>329</v>
      </c>
      <c r="V31" s="3"/>
      <c r="W31" s="3"/>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t="s">
        <v>172</v>
      </c>
      <c r="CF31" s="4">
        <v>0.5</v>
      </c>
      <c r="CG31" s="4" t="s">
        <v>625</v>
      </c>
      <c r="CH31" s="4">
        <v>0.5</v>
      </c>
      <c r="CI31" s="4" t="s">
        <v>131</v>
      </c>
      <c r="CJ31" s="4">
        <v>0.5</v>
      </c>
      <c r="CK31" s="4"/>
      <c r="CL31" s="4"/>
      <c r="CM31" s="4"/>
      <c r="CN31" s="4"/>
      <c r="CO31" s="4"/>
      <c r="CP31" s="4"/>
      <c r="CQ31" s="4"/>
      <c r="CR31" s="4"/>
      <c r="CS31" s="4"/>
      <c r="CT31" s="4"/>
      <c r="CU31" s="4"/>
      <c r="CV31" s="4"/>
      <c r="CW31" s="4"/>
      <c r="CX31" s="4"/>
      <c r="CY31" s="4"/>
      <c r="CZ31" s="4"/>
      <c r="DA31" s="4"/>
      <c r="DB31" s="4"/>
      <c r="DC31" s="4"/>
      <c r="DD31" s="4"/>
      <c r="DE31" s="4"/>
      <c r="DF31" s="4">
        <f t="shared" si="0"/>
        <v>1.5</v>
      </c>
      <c r="DG31" s="4"/>
      <c r="DH31" s="4"/>
      <c r="DI31" s="36"/>
    </row>
    <row r="32" spans="1:113" s="15" customFormat="1" ht="32.1" customHeight="1" x14ac:dyDescent="0.2">
      <c r="A32" s="2">
        <v>29</v>
      </c>
      <c r="B32" s="3" t="s">
        <v>53</v>
      </c>
      <c r="C32" s="3" t="s">
        <v>48</v>
      </c>
      <c r="D32" s="3" t="s">
        <v>54</v>
      </c>
      <c r="E32" s="1" t="s">
        <v>330</v>
      </c>
      <c r="F32" s="1" t="s">
        <v>331</v>
      </c>
      <c r="G32" s="1" t="s">
        <v>332</v>
      </c>
      <c r="H32" s="1" t="s">
        <v>333</v>
      </c>
      <c r="I32" s="1" t="s">
        <v>100</v>
      </c>
      <c r="J32" s="1" t="s">
        <v>88</v>
      </c>
      <c r="K32" s="1" t="s">
        <v>89</v>
      </c>
      <c r="L32" s="1" t="s">
        <v>112</v>
      </c>
      <c r="M32" s="2">
        <v>33</v>
      </c>
      <c r="N32" s="2">
        <v>3.8</v>
      </c>
      <c r="O32" s="2">
        <v>1</v>
      </c>
      <c r="P32" s="10">
        <f t="shared" si="1"/>
        <v>3.0303030303030304E-2</v>
      </c>
      <c r="Q32" s="6">
        <v>3.5</v>
      </c>
      <c r="R32" s="2">
        <v>501</v>
      </c>
      <c r="S32" s="2"/>
      <c r="T32" s="3" t="s">
        <v>334</v>
      </c>
      <c r="U32" s="3" t="s">
        <v>335</v>
      </c>
      <c r="V32" s="3" t="s">
        <v>336</v>
      </c>
      <c r="W32" s="3" t="s">
        <v>185</v>
      </c>
      <c r="X32" s="3" t="s">
        <v>107</v>
      </c>
      <c r="Y32" s="3" t="s">
        <v>184</v>
      </c>
      <c r="Z32" s="4">
        <v>3</v>
      </c>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t="s">
        <v>285</v>
      </c>
      <c r="BV32" s="4">
        <v>2</v>
      </c>
      <c r="BW32" s="4" t="s">
        <v>266</v>
      </c>
      <c r="BX32" s="4">
        <v>2</v>
      </c>
      <c r="BY32" s="4"/>
      <c r="BZ32" s="4"/>
      <c r="CA32" s="4"/>
      <c r="CB32" s="4"/>
      <c r="CC32" s="4"/>
      <c r="CD32" s="4"/>
      <c r="CE32" s="4" t="s">
        <v>625</v>
      </c>
      <c r="CF32" s="4">
        <v>0</v>
      </c>
      <c r="CG32" s="4" t="s">
        <v>131</v>
      </c>
      <c r="CH32" s="4">
        <v>0</v>
      </c>
      <c r="CI32" s="1" t="s">
        <v>339</v>
      </c>
      <c r="CJ32" s="4">
        <v>0</v>
      </c>
      <c r="CK32" s="4" t="s">
        <v>1138</v>
      </c>
      <c r="CL32" s="4">
        <v>0</v>
      </c>
      <c r="CM32" s="1"/>
      <c r="CN32" s="4"/>
      <c r="CO32" s="1"/>
      <c r="CP32" s="4"/>
      <c r="CQ32" s="4" t="s">
        <v>1168</v>
      </c>
      <c r="CR32" s="4" t="s">
        <v>105</v>
      </c>
      <c r="CS32" s="4">
        <v>1</v>
      </c>
      <c r="CT32" s="4" t="s">
        <v>809</v>
      </c>
      <c r="CU32" s="4" t="s">
        <v>105</v>
      </c>
      <c r="CV32" s="4">
        <v>1</v>
      </c>
      <c r="CW32" s="4"/>
      <c r="CX32" s="4"/>
      <c r="CY32" s="4"/>
      <c r="CZ32" s="4"/>
      <c r="DA32" s="4"/>
      <c r="DB32" s="4"/>
      <c r="DC32" s="4"/>
      <c r="DD32" s="4"/>
      <c r="DE32" s="4"/>
      <c r="DF32" s="4">
        <f t="shared" si="0"/>
        <v>9</v>
      </c>
      <c r="DG32" s="4"/>
      <c r="DH32" s="4"/>
      <c r="DI32" s="36"/>
    </row>
    <row r="33" spans="1:113" s="15" customFormat="1" ht="32.1" customHeight="1" x14ac:dyDescent="0.2">
      <c r="A33" s="2">
        <v>30</v>
      </c>
      <c r="B33" s="3" t="s">
        <v>53</v>
      </c>
      <c r="C33" s="3" t="s">
        <v>48</v>
      </c>
      <c r="D33" s="3" t="s">
        <v>54</v>
      </c>
      <c r="E33" s="1" t="s">
        <v>96</v>
      </c>
      <c r="F33" s="1" t="s">
        <v>341</v>
      </c>
      <c r="G33" s="1" t="s">
        <v>342</v>
      </c>
      <c r="H33" s="1" t="s">
        <v>343</v>
      </c>
      <c r="I33" s="1" t="s">
        <v>87</v>
      </c>
      <c r="J33" s="1" t="s">
        <v>88</v>
      </c>
      <c r="K33" s="1" t="s">
        <v>89</v>
      </c>
      <c r="L33" s="1" t="s">
        <v>112</v>
      </c>
      <c r="M33" s="2">
        <v>104</v>
      </c>
      <c r="N33" s="2">
        <v>3.8</v>
      </c>
      <c r="O33" s="2">
        <v>1</v>
      </c>
      <c r="P33" s="10">
        <f t="shared" si="1"/>
        <v>9.6153846153846159E-3</v>
      </c>
      <c r="Q33" s="6">
        <v>3.8</v>
      </c>
      <c r="R33" s="2">
        <v>557</v>
      </c>
      <c r="S33" s="2"/>
      <c r="T33" s="3" t="s">
        <v>344</v>
      </c>
      <c r="U33" s="3" t="s">
        <v>345</v>
      </c>
      <c r="V33" s="3" t="s">
        <v>346</v>
      </c>
      <c r="W33" s="3" t="s">
        <v>185</v>
      </c>
      <c r="X33" s="3" t="s">
        <v>107</v>
      </c>
      <c r="Y33" s="3" t="s">
        <v>125</v>
      </c>
      <c r="Z33" s="4">
        <v>4</v>
      </c>
      <c r="AA33" s="4"/>
      <c r="AB33" s="4"/>
      <c r="AC33" s="4"/>
      <c r="AD33" s="4"/>
      <c r="AE33" s="4"/>
      <c r="AF33" s="4"/>
      <c r="AG33" s="4"/>
      <c r="AH33" s="4"/>
      <c r="AI33" s="4"/>
      <c r="AJ33" s="4" t="s">
        <v>347</v>
      </c>
      <c r="AK33" s="4" t="s">
        <v>105</v>
      </c>
      <c r="AL33" s="4" t="s">
        <v>190</v>
      </c>
      <c r="AM33" s="4" t="s">
        <v>107</v>
      </c>
      <c r="AN33" s="4">
        <v>2</v>
      </c>
      <c r="AO33" s="4"/>
      <c r="AP33" s="4"/>
      <c r="AQ33" s="4"/>
      <c r="AR33" s="4"/>
      <c r="AS33" s="4"/>
      <c r="AT33" s="4"/>
      <c r="AU33" s="4"/>
      <c r="AV33" s="4"/>
      <c r="AW33" s="4"/>
      <c r="AX33" s="4"/>
      <c r="AY33" s="4"/>
      <c r="AZ33" s="4"/>
      <c r="BA33" s="4"/>
      <c r="BB33" s="4"/>
      <c r="BC33" s="4"/>
      <c r="BD33" s="4"/>
      <c r="BE33" s="4"/>
      <c r="BF33" s="4"/>
      <c r="BG33" s="24" t="s">
        <v>1085</v>
      </c>
      <c r="BH33" s="4">
        <v>5</v>
      </c>
      <c r="BI33" s="4"/>
      <c r="BJ33" s="4"/>
      <c r="BK33" s="4"/>
      <c r="BL33" s="4"/>
      <c r="BM33" s="4"/>
      <c r="BN33" s="4"/>
      <c r="BO33" s="4"/>
      <c r="BP33" s="4"/>
      <c r="BQ33" s="4"/>
      <c r="BR33" s="4"/>
      <c r="BS33" s="4"/>
      <c r="BT33" s="4"/>
      <c r="BU33" s="4" t="s">
        <v>1125</v>
      </c>
      <c r="BV33" s="4">
        <v>2</v>
      </c>
      <c r="BW33" s="4" t="s">
        <v>337</v>
      </c>
      <c r="BX33" s="4">
        <v>2</v>
      </c>
      <c r="BY33" s="4" t="s">
        <v>266</v>
      </c>
      <c r="BZ33" s="4">
        <v>2</v>
      </c>
      <c r="CA33" s="4"/>
      <c r="CB33" s="4"/>
      <c r="CC33" s="4"/>
      <c r="CD33" s="4"/>
      <c r="CE33" s="4" t="s">
        <v>619</v>
      </c>
      <c r="CF33" s="4">
        <v>0</v>
      </c>
      <c r="CG33" s="4" t="s">
        <v>625</v>
      </c>
      <c r="CH33" s="4">
        <v>0</v>
      </c>
      <c r="CI33" s="4" t="s">
        <v>625</v>
      </c>
      <c r="CJ33" s="4">
        <v>0</v>
      </c>
      <c r="CK33" s="4" t="s">
        <v>1138</v>
      </c>
      <c r="CL33" s="4">
        <v>0</v>
      </c>
      <c r="CM33" s="4" t="s">
        <v>1137</v>
      </c>
      <c r="CN33" s="4">
        <v>0</v>
      </c>
      <c r="CO33" s="4" t="s">
        <v>1157</v>
      </c>
      <c r="CP33" s="4">
        <v>0</v>
      </c>
      <c r="CQ33" s="4" t="s">
        <v>1167</v>
      </c>
      <c r="CR33" s="4" t="s">
        <v>105</v>
      </c>
      <c r="CS33" s="4">
        <v>1</v>
      </c>
      <c r="CT33" s="4" t="s">
        <v>1170</v>
      </c>
      <c r="CU33" s="4" t="s">
        <v>105</v>
      </c>
      <c r="CV33" s="4">
        <v>1</v>
      </c>
      <c r="CW33" s="4" t="s">
        <v>348</v>
      </c>
      <c r="CX33" s="4" t="s">
        <v>105</v>
      </c>
      <c r="CY33" s="4">
        <v>1</v>
      </c>
      <c r="CZ33" s="4"/>
      <c r="DA33" s="4"/>
      <c r="DB33" s="4"/>
      <c r="DC33" s="4"/>
      <c r="DD33" s="4"/>
      <c r="DE33" s="4"/>
      <c r="DF33" s="4">
        <f t="shared" si="0"/>
        <v>20</v>
      </c>
      <c r="DG33" s="4"/>
      <c r="DH33" s="4"/>
      <c r="DI33" s="36">
        <v>342</v>
      </c>
    </row>
    <row r="34" spans="1:113" s="15" customFormat="1" ht="32.1" customHeight="1" x14ac:dyDescent="0.2">
      <c r="A34" s="2">
        <v>31</v>
      </c>
      <c r="B34" s="3" t="s">
        <v>53</v>
      </c>
      <c r="C34" s="3" t="s">
        <v>48</v>
      </c>
      <c r="D34" s="3" t="s">
        <v>54</v>
      </c>
      <c r="E34" s="1" t="s">
        <v>96</v>
      </c>
      <c r="F34" s="1" t="s">
        <v>356</v>
      </c>
      <c r="G34" s="1" t="s">
        <v>357</v>
      </c>
      <c r="H34" s="1" t="s">
        <v>358</v>
      </c>
      <c r="I34" s="1" t="s">
        <v>100</v>
      </c>
      <c r="J34" s="1" t="s">
        <v>88</v>
      </c>
      <c r="K34" s="1" t="s">
        <v>89</v>
      </c>
      <c r="L34" s="1" t="s">
        <v>101</v>
      </c>
      <c r="M34" s="2">
        <v>104</v>
      </c>
      <c r="N34" s="2">
        <v>3.7</v>
      </c>
      <c r="O34" s="2">
        <v>8</v>
      </c>
      <c r="P34" s="10">
        <f t="shared" si="1"/>
        <v>7.6923076923076927E-2</v>
      </c>
      <c r="Q34" s="6">
        <v>3.5</v>
      </c>
      <c r="R34" s="2">
        <v>519</v>
      </c>
      <c r="S34" s="2" t="s">
        <v>113</v>
      </c>
      <c r="T34" s="3" t="s">
        <v>359</v>
      </c>
      <c r="U34" s="3" t="s">
        <v>360</v>
      </c>
      <c r="V34" s="3" t="s">
        <v>361</v>
      </c>
      <c r="W34" s="3" t="s">
        <v>105</v>
      </c>
      <c r="X34" s="4" t="s">
        <v>118</v>
      </c>
      <c r="Y34" s="4" t="s">
        <v>125</v>
      </c>
      <c r="Z34" s="4">
        <v>1</v>
      </c>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t="s">
        <v>1084</v>
      </c>
      <c r="BH34" s="4">
        <v>3</v>
      </c>
      <c r="BI34" s="4"/>
      <c r="BJ34" s="4"/>
      <c r="BK34" s="4"/>
      <c r="BL34" s="4"/>
      <c r="BM34" s="4"/>
      <c r="BN34" s="4"/>
      <c r="BO34" s="4"/>
      <c r="BP34" s="4"/>
      <c r="BQ34" s="4"/>
      <c r="BR34" s="4"/>
      <c r="BS34" s="4"/>
      <c r="BT34" s="4"/>
      <c r="BU34" s="4" t="s">
        <v>338</v>
      </c>
      <c r="BV34" s="4">
        <v>2</v>
      </c>
      <c r="BW34" s="4"/>
      <c r="BX34" s="4"/>
      <c r="BY34" s="4"/>
      <c r="BZ34" s="4"/>
      <c r="CA34" s="4"/>
      <c r="CB34" s="4"/>
      <c r="CC34" s="4"/>
      <c r="CD34" s="4"/>
      <c r="CE34" s="4" t="s">
        <v>619</v>
      </c>
      <c r="CF34" s="4">
        <v>0</v>
      </c>
      <c r="CG34" s="4" t="s">
        <v>1130</v>
      </c>
      <c r="CH34" s="4">
        <v>0</v>
      </c>
      <c r="CI34" s="1" t="s">
        <v>1113</v>
      </c>
      <c r="CJ34" s="4">
        <v>0.5</v>
      </c>
      <c r="CK34" s="1" t="s">
        <v>1114</v>
      </c>
      <c r="CL34" s="4">
        <v>0.5</v>
      </c>
      <c r="CM34" s="4"/>
      <c r="CN34" s="4"/>
      <c r="CO34" s="4"/>
      <c r="CP34" s="4"/>
      <c r="CQ34" s="4"/>
      <c r="CR34" s="4"/>
      <c r="CS34" s="4"/>
      <c r="CT34" s="4"/>
      <c r="CU34" s="4"/>
      <c r="CV34" s="4"/>
      <c r="CW34" s="4"/>
      <c r="CX34" s="4"/>
      <c r="CY34" s="4"/>
      <c r="CZ34" s="4"/>
      <c r="DA34" s="4"/>
      <c r="DB34" s="4"/>
      <c r="DC34" s="4"/>
      <c r="DD34" s="4"/>
      <c r="DE34" s="4"/>
      <c r="DF34" s="4">
        <f t="shared" si="0"/>
        <v>7</v>
      </c>
      <c r="DG34" s="4"/>
      <c r="DH34" s="40"/>
      <c r="DI34" s="36">
        <v>330</v>
      </c>
    </row>
    <row r="35" spans="1:113" s="15" customFormat="1" ht="42.75" customHeight="1" x14ac:dyDescent="0.2">
      <c r="A35" s="2">
        <v>32</v>
      </c>
      <c r="B35" s="3" t="s">
        <v>53</v>
      </c>
      <c r="C35" s="3" t="s">
        <v>48</v>
      </c>
      <c r="D35" s="3" t="s">
        <v>54</v>
      </c>
      <c r="E35" s="1" t="s">
        <v>222</v>
      </c>
      <c r="F35" s="1" t="s">
        <v>362</v>
      </c>
      <c r="G35" s="1" t="s">
        <v>363</v>
      </c>
      <c r="H35" s="1" t="s">
        <v>364</v>
      </c>
      <c r="I35" s="1" t="s">
        <v>100</v>
      </c>
      <c r="J35" s="1" t="s">
        <v>88</v>
      </c>
      <c r="K35" s="1" t="s">
        <v>365</v>
      </c>
      <c r="L35" s="1" t="s">
        <v>201</v>
      </c>
      <c r="M35" s="2">
        <v>74</v>
      </c>
      <c r="N35" s="2">
        <v>3.5</v>
      </c>
      <c r="O35" s="2">
        <v>4</v>
      </c>
      <c r="P35" s="10">
        <f t="shared" si="1"/>
        <v>5.4054054054054057E-2</v>
      </c>
      <c r="Q35" s="6">
        <v>3.6</v>
      </c>
      <c r="R35" s="2">
        <v>479</v>
      </c>
      <c r="S35" s="2"/>
      <c r="T35" s="3" t="s">
        <v>366</v>
      </c>
      <c r="U35" s="3" t="s">
        <v>367</v>
      </c>
      <c r="V35" s="3"/>
      <c r="W35" s="3"/>
      <c r="X35" s="3"/>
      <c r="Y35" s="3"/>
      <c r="Z35" s="3"/>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t="s">
        <v>619</v>
      </c>
      <c r="CF35" s="4">
        <v>0.5</v>
      </c>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f t="shared" si="0"/>
        <v>0.5</v>
      </c>
      <c r="DG35" s="4"/>
      <c r="DH35" s="49" t="s">
        <v>1178</v>
      </c>
      <c r="DI35" s="36"/>
    </row>
    <row r="36" spans="1:113" s="15" customFormat="1" ht="32.1" customHeight="1" x14ac:dyDescent="0.2">
      <c r="A36" s="2">
        <v>33</v>
      </c>
      <c r="B36" s="3" t="s">
        <v>53</v>
      </c>
      <c r="C36" s="3" t="s">
        <v>48</v>
      </c>
      <c r="D36" s="3" t="s">
        <v>54</v>
      </c>
      <c r="E36" s="1" t="s">
        <v>96</v>
      </c>
      <c r="F36" s="1" t="s">
        <v>368</v>
      </c>
      <c r="G36" s="1" t="s">
        <v>369</v>
      </c>
      <c r="H36" s="1" t="s">
        <v>370</v>
      </c>
      <c r="I36" s="1" t="s">
        <v>100</v>
      </c>
      <c r="J36" s="1" t="s">
        <v>88</v>
      </c>
      <c r="K36" s="1" t="s">
        <v>89</v>
      </c>
      <c r="L36" s="1" t="s">
        <v>634</v>
      </c>
      <c r="M36" s="2">
        <v>104</v>
      </c>
      <c r="N36" s="2">
        <v>3.7</v>
      </c>
      <c r="O36" s="2">
        <v>8</v>
      </c>
      <c r="P36" s="10">
        <f t="shared" si="1"/>
        <v>7.6923076923076927E-2</v>
      </c>
      <c r="Q36" s="6">
        <v>3.9</v>
      </c>
      <c r="R36" s="2">
        <v>611</v>
      </c>
      <c r="S36" s="2"/>
      <c r="T36" s="3" t="s">
        <v>371</v>
      </c>
      <c r="U36" s="3" t="s">
        <v>372</v>
      </c>
      <c r="V36" s="3"/>
      <c r="W36" s="3"/>
      <c r="X36" s="3"/>
      <c r="Y36" s="3"/>
      <c r="Z36" s="3"/>
      <c r="AA36" s="4"/>
      <c r="AB36" s="4"/>
      <c r="AC36" s="4"/>
      <c r="AD36" s="4"/>
      <c r="AE36" s="4"/>
      <c r="AF36" s="4"/>
      <c r="AG36" s="4"/>
      <c r="AH36" s="4"/>
      <c r="AI36" s="4"/>
      <c r="AJ36" s="4" t="s">
        <v>373</v>
      </c>
      <c r="AK36" s="4" t="s">
        <v>105</v>
      </c>
      <c r="AL36" s="4" t="s">
        <v>106</v>
      </c>
      <c r="AM36" s="4" t="s">
        <v>118</v>
      </c>
      <c r="AN36" s="4">
        <v>0.5</v>
      </c>
      <c r="AO36" s="4"/>
      <c r="AP36" s="4"/>
      <c r="AQ36" s="4"/>
      <c r="AR36" s="4"/>
      <c r="AS36" s="4"/>
      <c r="AT36" s="4"/>
      <c r="AU36" s="4"/>
      <c r="AV36" s="4"/>
      <c r="AW36" s="4"/>
      <c r="AX36" s="4"/>
      <c r="AY36" s="4"/>
      <c r="AZ36" s="4"/>
      <c r="BA36" s="4"/>
      <c r="BB36" s="4"/>
      <c r="BC36" s="4"/>
      <c r="BD36" s="4"/>
      <c r="BE36" s="4"/>
      <c r="BF36" s="4"/>
      <c r="BG36" s="4" t="s">
        <v>1085</v>
      </c>
      <c r="BH36" s="4">
        <v>5</v>
      </c>
      <c r="BI36" s="4"/>
      <c r="BJ36" s="4"/>
      <c r="BK36" s="4"/>
      <c r="BL36" s="4"/>
      <c r="BM36" s="4"/>
      <c r="BN36" s="4"/>
      <c r="BO36" s="4"/>
      <c r="BP36" s="4"/>
      <c r="BQ36" s="4"/>
      <c r="BR36" s="4"/>
      <c r="BS36" s="4"/>
      <c r="BT36" s="4"/>
      <c r="BU36" s="4" t="s">
        <v>1125</v>
      </c>
      <c r="BV36" s="4">
        <v>2</v>
      </c>
      <c r="BW36" s="4" t="s">
        <v>337</v>
      </c>
      <c r="BX36" s="4">
        <v>2</v>
      </c>
      <c r="BY36" s="4" t="s">
        <v>266</v>
      </c>
      <c r="BZ36" s="4">
        <v>2</v>
      </c>
      <c r="CA36" s="4"/>
      <c r="CB36" s="4"/>
      <c r="CC36" s="4"/>
      <c r="CD36" s="4"/>
      <c r="CE36" s="4" t="s">
        <v>164</v>
      </c>
      <c r="CF36" s="4">
        <v>0</v>
      </c>
      <c r="CG36" s="4" t="s">
        <v>165</v>
      </c>
      <c r="CH36" s="4">
        <v>0</v>
      </c>
      <c r="CI36" s="4" t="s">
        <v>173</v>
      </c>
      <c r="CJ36" s="4">
        <v>0</v>
      </c>
      <c r="CK36" s="4" t="s">
        <v>1136</v>
      </c>
      <c r="CL36" s="4">
        <v>0</v>
      </c>
      <c r="CM36" s="4" t="s">
        <v>1127</v>
      </c>
      <c r="CN36" s="4">
        <v>0</v>
      </c>
      <c r="CO36" s="4" t="s">
        <v>340</v>
      </c>
      <c r="CP36" s="4">
        <v>0</v>
      </c>
      <c r="CQ36" s="4" t="s">
        <v>1169</v>
      </c>
      <c r="CR36" s="4" t="s">
        <v>374</v>
      </c>
      <c r="CS36" s="4">
        <v>1</v>
      </c>
      <c r="CT36" s="4" t="s">
        <v>1170</v>
      </c>
      <c r="CU36" s="4" t="s">
        <v>374</v>
      </c>
      <c r="CV36" s="4">
        <v>1</v>
      </c>
      <c r="CW36" s="4"/>
      <c r="CX36" s="4"/>
      <c r="CY36" s="4"/>
      <c r="CZ36" s="4"/>
      <c r="DA36" s="4"/>
      <c r="DB36" s="4"/>
      <c r="DC36" s="4"/>
      <c r="DD36" s="4"/>
      <c r="DE36" s="4"/>
      <c r="DF36" s="4">
        <f t="shared" si="0"/>
        <v>13.5</v>
      </c>
      <c r="DG36" s="4"/>
      <c r="DH36" s="4"/>
      <c r="DI36" s="36">
        <v>342</v>
      </c>
    </row>
    <row r="37" spans="1:113" s="15" customFormat="1" ht="32.1" customHeight="1" x14ac:dyDescent="0.2">
      <c r="A37" s="2">
        <v>34</v>
      </c>
      <c r="B37" s="3" t="s">
        <v>53</v>
      </c>
      <c r="C37" s="3" t="s">
        <v>48</v>
      </c>
      <c r="D37" s="3" t="s">
        <v>54</v>
      </c>
      <c r="E37" s="1" t="s">
        <v>96</v>
      </c>
      <c r="F37" s="1" t="s">
        <v>375</v>
      </c>
      <c r="G37" s="1" t="s">
        <v>376</v>
      </c>
      <c r="H37" s="1" t="s">
        <v>377</v>
      </c>
      <c r="I37" s="1" t="s">
        <v>100</v>
      </c>
      <c r="J37" s="1" t="s">
        <v>88</v>
      </c>
      <c r="K37" s="1" t="s">
        <v>89</v>
      </c>
      <c r="L37" s="1" t="s">
        <v>177</v>
      </c>
      <c r="M37" s="2">
        <v>104</v>
      </c>
      <c r="N37" s="2">
        <v>3.8</v>
      </c>
      <c r="O37" s="2">
        <v>1</v>
      </c>
      <c r="P37" s="10">
        <f t="shared" si="1"/>
        <v>9.6153846153846159E-3</v>
      </c>
      <c r="Q37" s="6">
        <v>3.8</v>
      </c>
      <c r="R37" s="2">
        <v>531</v>
      </c>
      <c r="S37" s="2"/>
      <c r="T37" s="3" t="s">
        <v>387</v>
      </c>
      <c r="U37" s="3" t="s">
        <v>378</v>
      </c>
      <c r="V37" s="3" t="s">
        <v>379</v>
      </c>
      <c r="W37" s="3" t="s">
        <v>183</v>
      </c>
      <c r="X37" s="3" t="s">
        <v>107</v>
      </c>
      <c r="Y37" s="3" t="s">
        <v>125</v>
      </c>
      <c r="Z37" s="3">
        <v>3</v>
      </c>
      <c r="AA37" s="4"/>
      <c r="AB37" s="4"/>
      <c r="AC37" s="4"/>
      <c r="AD37" s="4"/>
      <c r="AE37" s="4"/>
      <c r="AF37" s="4"/>
      <c r="AG37" s="4"/>
      <c r="AH37" s="4"/>
      <c r="AI37" s="4"/>
      <c r="AJ37" s="4" t="s">
        <v>379</v>
      </c>
      <c r="AK37" s="4" t="s">
        <v>105</v>
      </c>
      <c r="AL37" s="4" t="s">
        <v>190</v>
      </c>
      <c r="AM37" s="4" t="s">
        <v>107</v>
      </c>
      <c r="AN37" s="4">
        <v>2</v>
      </c>
      <c r="AO37" s="4"/>
      <c r="AP37" s="4"/>
      <c r="AQ37" s="4"/>
      <c r="AR37" s="4"/>
      <c r="AS37" s="4"/>
      <c r="AT37" s="4"/>
      <c r="AU37" s="4"/>
      <c r="AV37" s="4"/>
      <c r="AW37" s="4"/>
      <c r="AX37" s="4"/>
      <c r="AY37" s="4"/>
      <c r="AZ37" s="4"/>
      <c r="BA37" s="4"/>
      <c r="BB37" s="4"/>
      <c r="BC37" s="4"/>
      <c r="BD37" s="4"/>
      <c r="BE37" s="4"/>
      <c r="BF37" s="4"/>
      <c r="BG37" s="4" t="s">
        <v>1084</v>
      </c>
      <c r="BH37" s="4">
        <v>3</v>
      </c>
      <c r="BI37" s="4"/>
      <c r="BJ37" s="4"/>
      <c r="BK37" s="4"/>
      <c r="BL37" s="4"/>
      <c r="BM37" s="4"/>
      <c r="BN37" s="4"/>
      <c r="BO37" s="4"/>
      <c r="BP37" s="4"/>
      <c r="BQ37" s="4"/>
      <c r="BR37" s="4"/>
      <c r="BS37" s="4"/>
      <c r="BT37" s="4"/>
      <c r="BU37" s="4" t="s">
        <v>1125</v>
      </c>
      <c r="BV37" s="4">
        <v>2</v>
      </c>
      <c r="BW37" s="4" t="s">
        <v>337</v>
      </c>
      <c r="BX37" s="4">
        <v>2</v>
      </c>
      <c r="BY37" s="4" t="s">
        <v>266</v>
      </c>
      <c r="BZ37" s="4">
        <v>2</v>
      </c>
      <c r="CA37" s="4"/>
      <c r="CB37" s="4"/>
      <c r="CC37" s="4"/>
      <c r="CD37" s="4"/>
      <c r="CE37" s="4" t="s">
        <v>172</v>
      </c>
      <c r="CF37" s="4">
        <v>0</v>
      </c>
      <c r="CG37" s="4" t="s">
        <v>625</v>
      </c>
      <c r="CH37" s="4">
        <v>0</v>
      </c>
      <c r="CI37" s="4" t="s">
        <v>619</v>
      </c>
      <c r="CJ37" s="4">
        <v>0</v>
      </c>
      <c r="CK37" s="4" t="s">
        <v>130</v>
      </c>
      <c r="CL37" s="4">
        <v>0</v>
      </c>
      <c r="CM37" s="4" t="s">
        <v>807</v>
      </c>
      <c r="CN37" s="4">
        <v>0</v>
      </c>
      <c r="CO37" s="4" t="s">
        <v>1147</v>
      </c>
      <c r="CP37" s="4">
        <v>0</v>
      </c>
      <c r="CQ37" s="4" t="s">
        <v>1167</v>
      </c>
      <c r="CR37" s="4" t="s">
        <v>105</v>
      </c>
      <c r="CS37" s="4">
        <v>1</v>
      </c>
      <c r="CT37" s="4"/>
      <c r="CU37" s="4"/>
      <c r="CV37" s="4"/>
      <c r="CW37" s="4"/>
      <c r="CX37" s="4"/>
      <c r="CY37" s="4"/>
      <c r="CZ37" s="4"/>
      <c r="DA37" s="4"/>
      <c r="DB37" s="4"/>
      <c r="DC37" s="4"/>
      <c r="DD37" s="4"/>
      <c r="DE37" s="4"/>
      <c r="DF37" s="4">
        <f t="shared" si="0"/>
        <v>15</v>
      </c>
      <c r="DG37" s="4"/>
      <c r="DH37" s="4"/>
      <c r="DI37" s="36">
        <v>329</v>
      </c>
    </row>
    <row r="38" spans="1:113" s="15" customFormat="1" ht="32.1" customHeight="1" x14ac:dyDescent="0.2">
      <c r="A38" s="2">
        <v>35</v>
      </c>
      <c r="B38" s="3" t="s">
        <v>53</v>
      </c>
      <c r="C38" s="3" t="s">
        <v>49</v>
      </c>
      <c r="D38" s="3" t="s">
        <v>50</v>
      </c>
      <c r="E38" s="1" t="s">
        <v>233</v>
      </c>
      <c r="F38" s="1" t="s">
        <v>380</v>
      </c>
      <c r="G38" s="1" t="s">
        <v>381</v>
      </c>
      <c r="H38" s="1" t="s">
        <v>382</v>
      </c>
      <c r="I38" s="1" t="s">
        <v>100</v>
      </c>
      <c r="J38" s="1" t="s">
        <v>88</v>
      </c>
      <c r="K38" s="1" t="s">
        <v>89</v>
      </c>
      <c r="L38" s="1" t="s">
        <v>112</v>
      </c>
      <c r="M38" s="2">
        <v>75</v>
      </c>
      <c r="N38" s="2">
        <v>3.6</v>
      </c>
      <c r="O38" s="2">
        <v>10</v>
      </c>
      <c r="P38" s="10">
        <f t="shared" si="1"/>
        <v>0.13333333333333333</v>
      </c>
      <c r="Q38" s="6">
        <v>3.42</v>
      </c>
      <c r="R38" s="2">
        <v>501</v>
      </c>
      <c r="S38" s="2" t="s">
        <v>113</v>
      </c>
      <c r="T38" s="3" t="s">
        <v>388</v>
      </c>
      <c r="U38" s="3" t="s">
        <v>383</v>
      </c>
      <c r="V38" s="3" t="s">
        <v>384</v>
      </c>
      <c r="W38" s="3" t="s">
        <v>275</v>
      </c>
      <c r="X38" s="3" t="s">
        <v>282</v>
      </c>
      <c r="Y38" s="3" t="s">
        <v>410</v>
      </c>
      <c r="Z38" s="3">
        <v>1</v>
      </c>
      <c r="AA38" s="4"/>
      <c r="AB38" s="4"/>
      <c r="AC38" s="4"/>
      <c r="AD38" s="4"/>
      <c r="AE38" s="4"/>
      <c r="AF38" s="4"/>
      <c r="AG38" s="4"/>
      <c r="AH38" s="4"/>
      <c r="AI38" s="4"/>
      <c r="AJ38" s="4" t="s">
        <v>385</v>
      </c>
      <c r="AK38" s="4" t="s">
        <v>105</v>
      </c>
      <c r="AL38" s="4" t="s">
        <v>117</v>
      </c>
      <c r="AM38" s="4" t="s">
        <v>118</v>
      </c>
      <c r="AN38" s="4">
        <v>2</v>
      </c>
      <c r="AO38" s="4"/>
      <c r="AP38" s="4"/>
      <c r="AQ38" s="4"/>
      <c r="AR38" s="4"/>
      <c r="AS38" s="4"/>
      <c r="AT38" s="4"/>
      <c r="AU38" s="4"/>
      <c r="AV38" s="4"/>
      <c r="AW38" s="4"/>
      <c r="AX38" s="4"/>
      <c r="AY38" s="4" t="s">
        <v>386</v>
      </c>
      <c r="AZ38" s="4" t="s">
        <v>94</v>
      </c>
      <c r="BA38" s="4" t="s">
        <v>239</v>
      </c>
      <c r="BB38" s="4">
        <v>1.5</v>
      </c>
      <c r="BC38" s="4"/>
      <c r="BD38" s="4"/>
      <c r="BE38" s="4"/>
      <c r="BF38" s="4"/>
      <c r="BG38" s="4"/>
      <c r="BH38" s="4"/>
      <c r="BI38" s="4"/>
      <c r="BJ38" s="4"/>
      <c r="BK38" s="4"/>
      <c r="BL38" s="4"/>
      <c r="BM38" s="4"/>
      <c r="BN38" s="4"/>
      <c r="BO38" s="4"/>
      <c r="BP38" s="4"/>
      <c r="BQ38" s="4"/>
      <c r="BR38" s="4"/>
      <c r="BS38" s="4"/>
      <c r="BT38" s="4"/>
      <c r="BU38" s="4" t="s">
        <v>338</v>
      </c>
      <c r="BV38" s="4">
        <v>2</v>
      </c>
      <c r="BW38" s="4"/>
      <c r="BX38" s="4"/>
      <c r="BY38" s="4"/>
      <c r="BZ38" s="4"/>
      <c r="CA38" s="4"/>
      <c r="CB38" s="4"/>
      <c r="CC38" s="4"/>
      <c r="CD38" s="4"/>
      <c r="CE38" s="4" t="s">
        <v>619</v>
      </c>
      <c r="CF38" s="4">
        <v>0</v>
      </c>
      <c r="CG38" s="4" t="s">
        <v>1132</v>
      </c>
      <c r="CH38" s="4">
        <v>0</v>
      </c>
      <c r="CI38" s="33"/>
      <c r="CJ38" s="4"/>
      <c r="CK38" s="1"/>
      <c r="CL38" s="4"/>
      <c r="CM38" s="1"/>
      <c r="CN38" s="4"/>
      <c r="CO38" s="1"/>
      <c r="CP38" s="4"/>
      <c r="CQ38" s="4" t="s">
        <v>389</v>
      </c>
      <c r="CR38" s="4" t="s">
        <v>105</v>
      </c>
      <c r="CS38" s="4">
        <v>1</v>
      </c>
      <c r="CT38" s="4" t="s">
        <v>1115</v>
      </c>
      <c r="CU38" s="4" t="s">
        <v>105</v>
      </c>
      <c r="CV38" s="4">
        <v>1</v>
      </c>
      <c r="CW38" s="4"/>
      <c r="CX38" s="4"/>
      <c r="CY38" s="4"/>
      <c r="CZ38" s="4"/>
      <c r="DA38" s="4"/>
      <c r="DB38" s="4"/>
      <c r="DC38" s="4"/>
      <c r="DD38" s="4"/>
      <c r="DE38" s="4"/>
      <c r="DF38" s="4">
        <f t="shared" si="0"/>
        <v>8.5</v>
      </c>
      <c r="DG38" s="4"/>
      <c r="DH38" s="4"/>
      <c r="DI38" s="36"/>
    </row>
    <row r="39" spans="1:113" s="15" customFormat="1" ht="32.1" customHeight="1" x14ac:dyDescent="0.2">
      <c r="A39" s="2">
        <v>36</v>
      </c>
      <c r="B39" s="3" t="s">
        <v>53</v>
      </c>
      <c r="C39" s="3" t="s">
        <v>48</v>
      </c>
      <c r="D39" s="3" t="s">
        <v>54</v>
      </c>
      <c r="E39" s="1" t="s">
        <v>233</v>
      </c>
      <c r="F39" s="1" t="s">
        <v>390</v>
      </c>
      <c r="G39" s="1" t="s">
        <v>391</v>
      </c>
      <c r="H39" s="1" t="s">
        <v>392</v>
      </c>
      <c r="I39" s="1" t="s">
        <v>100</v>
      </c>
      <c r="J39" s="1" t="s">
        <v>88</v>
      </c>
      <c r="K39" s="1" t="s">
        <v>89</v>
      </c>
      <c r="L39" s="1" t="s">
        <v>634</v>
      </c>
      <c r="M39" s="2">
        <v>75</v>
      </c>
      <c r="N39" s="2">
        <v>3.5</v>
      </c>
      <c r="O39" s="2">
        <v>16</v>
      </c>
      <c r="P39" s="10">
        <f t="shared" si="1"/>
        <v>0.21333333333333335</v>
      </c>
      <c r="Q39" s="6">
        <v>3.6</v>
      </c>
      <c r="R39" s="2">
        <v>456</v>
      </c>
      <c r="S39" s="2" t="s">
        <v>113</v>
      </c>
      <c r="T39" s="3" t="s">
        <v>393</v>
      </c>
      <c r="U39" s="3" t="s">
        <v>411</v>
      </c>
      <c r="V39" s="3"/>
      <c r="W39" s="3"/>
      <c r="X39" s="3"/>
      <c r="Y39" s="3"/>
      <c r="Z39" s="3"/>
      <c r="AA39" s="4"/>
      <c r="AB39" s="4"/>
      <c r="AC39" s="4"/>
      <c r="AD39" s="4"/>
      <c r="AE39" s="4"/>
      <c r="AF39" s="4" t="s">
        <v>394</v>
      </c>
      <c r="AG39" s="4">
        <v>5</v>
      </c>
      <c r="AH39" s="4"/>
      <c r="AI39" s="4"/>
      <c r="AJ39" s="4" t="s">
        <v>385</v>
      </c>
      <c r="AK39" s="4" t="s">
        <v>105</v>
      </c>
      <c r="AL39" s="4" t="s">
        <v>117</v>
      </c>
      <c r="AM39" s="4" t="s">
        <v>107</v>
      </c>
      <c r="AN39" s="4">
        <v>4</v>
      </c>
      <c r="AO39" s="4"/>
      <c r="AP39" s="4"/>
      <c r="AQ39" s="4"/>
      <c r="AR39" s="4"/>
      <c r="AS39" s="4"/>
      <c r="AT39" s="4"/>
      <c r="AU39" s="4"/>
      <c r="AV39" s="4"/>
      <c r="AW39" s="4"/>
      <c r="AX39" s="4"/>
      <c r="AY39" s="4" t="s">
        <v>395</v>
      </c>
      <c r="AZ39" s="4" t="s">
        <v>94</v>
      </c>
      <c r="BA39" s="4" t="s">
        <v>239</v>
      </c>
      <c r="BB39" s="4">
        <v>1.5</v>
      </c>
      <c r="BC39" s="4"/>
      <c r="BD39" s="4"/>
      <c r="BE39" s="4"/>
      <c r="BF39" s="4"/>
      <c r="BG39" s="4"/>
      <c r="BH39" s="4"/>
      <c r="BI39" s="4"/>
      <c r="BJ39" s="4"/>
      <c r="BK39" s="4"/>
      <c r="BL39" s="4"/>
      <c r="BM39" s="4"/>
      <c r="BN39" s="4"/>
      <c r="BO39" s="4"/>
      <c r="BP39" s="4"/>
      <c r="BQ39" s="4"/>
      <c r="BR39" s="4"/>
      <c r="BS39" s="4"/>
      <c r="BT39" s="4"/>
      <c r="BU39" s="4" t="s">
        <v>285</v>
      </c>
      <c r="BV39" s="4">
        <v>2</v>
      </c>
      <c r="BW39" s="4"/>
      <c r="BX39" s="4"/>
      <c r="BY39" s="4"/>
      <c r="BZ39" s="4"/>
      <c r="CA39" s="4"/>
      <c r="CB39" s="4"/>
      <c r="CC39" s="4"/>
      <c r="CD39" s="4"/>
      <c r="CE39" s="4" t="s">
        <v>156</v>
      </c>
      <c r="CF39" s="4">
        <v>0</v>
      </c>
      <c r="CG39" s="4" t="s">
        <v>1127</v>
      </c>
      <c r="CH39" s="4">
        <v>0</v>
      </c>
      <c r="CI39" s="4" t="s">
        <v>1138</v>
      </c>
      <c r="CJ39" s="4">
        <v>0.5</v>
      </c>
      <c r="CK39" s="4" t="s">
        <v>1139</v>
      </c>
      <c r="CL39" s="4">
        <v>0.5</v>
      </c>
      <c r="CM39" s="4"/>
      <c r="CN39" s="4"/>
      <c r="CO39" s="4"/>
      <c r="CP39" s="4"/>
      <c r="CQ39" s="4"/>
      <c r="CR39" s="4"/>
      <c r="CS39" s="4"/>
      <c r="CT39" s="4"/>
      <c r="CU39" s="4"/>
      <c r="CV39" s="4"/>
      <c r="CW39" s="4"/>
      <c r="CX39" s="4"/>
      <c r="CY39" s="4"/>
      <c r="CZ39" s="4"/>
      <c r="DA39" s="4"/>
      <c r="DB39" s="4"/>
      <c r="DC39" s="4"/>
      <c r="DD39" s="4"/>
      <c r="DE39" s="4"/>
      <c r="DF39" s="4">
        <f t="shared" si="0"/>
        <v>13.5</v>
      </c>
      <c r="DG39" s="4"/>
      <c r="DH39" s="46"/>
      <c r="DI39" s="36"/>
    </row>
    <row r="40" spans="1:113" s="15" customFormat="1" ht="32.1" customHeight="1" x14ac:dyDescent="0.2">
      <c r="A40" s="2">
        <v>37</v>
      </c>
      <c r="B40" s="3" t="s">
        <v>53</v>
      </c>
      <c r="C40" s="3" t="s">
        <v>48</v>
      </c>
      <c r="D40" s="3" t="s">
        <v>54</v>
      </c>
      <c r="E40" s="1" t="s">
        <v>108</v>
      </c>
      <c r="F40" s="1" t="s">
        <v>396</v>
      </c>
      <c r="G40" s="1" t="s">
        <v>397</v>
      </c>
      <c r="H40" s="1" t="s">
        <v>398</v>
      </c>
      <c r="I40" s="1" t="s">
        <v>100</v>
      </c>
      <c r="J40" s="1" t="s">
        <v>88</v>
      </c>
      <c r="K40" s="1" t="s">
        <v>89</v>
      </c>
      <c r="L40" s="1" t="s">
        <v>101</v>
      </c>
      <c r="M40" s="2">
        <v>46</v>
      </c>
      <c r="N40" s="2">
        <v>3.8</v>
      </c>
      <c r="O40" s="2">
        <v>1</v>
      </c>
      <c r="P40" s="10">
        <f t="shared" si="1"/>
        <v>2.1739130434782608E-2</v>
      </c>
      <c r="Q40" s="6">
        <v>3.6</v>
      </c>
      <c r="R40" s="2">
        <v>475</v>
      </c>
      <c r="S40" s="2" t="s">
        <v>113</v>
      </c>
      <c r="T40" s="3" t="s">
        <v>399</v>
      </c>
      <c r="U40" s="3" t="s">
        <v>412</v>
      </c>
      <c r="V40" s="3"/>
      <c r="W40" s="3"/>
      <c r="X40" s="3"/>
      <c r="Y40" s="3"/>
      <c r="Z40" s="3"/>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t="s">
        <v>285</v>
      </c>
      <c r="BV40" s="4">
        <v>2</v>
      </c>
      <c r="BW40" s="4" t="s">
        <v>266</v>
      </c>
      <c r="BX40" s="4">
        <v>2</v>
      </c>
      <c r="BY40" s="4"/>
      <c r="BZ40" s="4"/>
      <c r="CA40" s="4"/>
      <c r="CB40" s="4"/>
      <c r="CC40" s="4"/>
      <c r="CD40" s="4"/>
      <c r="CE40" s="4" t="s">
        <v>172</v>
      </c>
      <c r="CF40" s="4">
        <v>0</v>
      </c>
      <c r="CG40" s="4" t="s">
        <v>165</v>
      </c>
      <c r="CH40" s="4">
        <v>0</v>
      </c>
      <c r="CI40" s="4" t="s">
        <v>131</v>
      </c>
      <c r="CJ40" s="4">
        <v>0</v>
      </c>
      <c r="CK40" s="4" t="s">
        <v>620</v>
      </c>
      <c r="CL40" s="4">
        <v>0</v>
      </c>
      <c r="CM40" s="4" t="s">
        <v>621</v>
      </c>
      <c r="CN40" s="4">
        <v>0.5</v>
      </c>
      <c r="CO40" s="32"/>
      <c r="CP40" s="4"/>
      <c r="CQ40" s="4" t="s">
        <v>1169</v>
      </c>
      <c r="CR40" s="4" t="s">
        <v>105</v>
      </c>
      <c r="CS40" s="4">
        <v>1</v>
      </c>
      <c r="CT40" s="4"/>
      <c r="CU40" s="4"/>
      <c r="CV40" s="4"/>
      <c r="CW40" s="4"/>
      <c r="CX40" s="4"/>
      <c r="CY40" s="4"/>
      <c r="CZ40" s="4"/>
      <c r="DA40" s="4"/>
      <c r="DB40" s="4"/>
      <c r="DC40" s="4"/>
      <c r="DD40" s="4"/>
      <c r="DE40" s="4"/>
      <c r="DF40" s="4">
        <f t="shared" si="0"/>
        <v>5.5</v>
      </c>
      <c r="DG40" s="4"/>
      <c r="DH40" s="4"/>
      <c r="DI40" s="36"/>
    </row>
    <row r="41" spans="1:113" s="15" customFormat="1" ht="32.1" customHeight="1" x14ac:dyDescent="0.2">
      <c r="A41" s="2">
        <v>38</v>
      </c>
      <c r="B41" s="3" t="s">
        <v>53</v>
      </c>
      <c r="C41" s="3" t="s">
        <v>48</v>
      </c>
      <c r="D41" s="3" t="s">
        <v>54</v>
      </c>
      <c r="E41" s="1" t="s">
        <v>318</v>
      </c>
      <c r="F41" s="1" t="s">
        <v>403</v>
      </c>
      <c r="G41" s="1" t="s">
        <v>404</v>
      </c>
      <c r="H41" s="1" t="s">
        <v>405</v>
      </c>
      <c r="I41" s="1" t="s">
        <v>406</v>
      </c>
      <c r="J41" s="1" t="s">
        <v>407</v>
      </c>
      <c r="K41" s="1" t="s">
        <v>89</v>
      </c>
      <c r="L41" s="1" t="s">
        <v>112</v>
      </c>
      <c r="M41" s="2">
        <v>101</v>
      </c>
      <c r="N41" s="2">
        <v>3.9</v>
      </c>
      <c r="O41" s="2">
        <v>1</v>
      </c>
      <c r="P41" s="10">
        <f t="shared" si="1"/>
        <v>9.9009900990099011E-3</v>
      </c>
      <c r="Q41" s="6">
        <v>3.8</v>
      </c>
      <c r="R41" s="2">
        <v>509</v>
      </c>
      <c r="S41" s="2" t="s">
        <v>113</v>
      </c>
      <c r="T41" s="3" t="s">
        <v>408</v>
      </c>
      <c r="U41" s="3" t="s">
        <v>409</v>
      </c>
      <c r="V41" s="3" t="s">
        <v>413</v>
      </c>
      <c r="W41" s="3" t="s">
        <v>414</v>
      </c>
      <c r="X41" s="3" t="s">
        <v>415</v>
      </c>
      <c r="Y41" s="3" t="s">
        <v>416</v>
      </c>
      <c r="Z41" s="3">
        <v>5</v>
      </c>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t="s">
        <v>285</v>
      </c>
      <c r="BV41" s="4">
        <v>2</v>
      </c>
      <c r="BW41" s="4" t="s">
        <v>266</v>
      </c>
      <c r="BX41" s="4">
        <v>2</v>
      </c>
      <c r="BY41" s="4"/>
      <c r="BZ41" s="4"/>
      <c r="CA41" s="4"/>
      <c r="CB41" s="4"/>
      <c r="CC41" s="4"/>
      <c r="CD41" s="4"/>
      <c r="CE41" s="4" t="s">
        <v>625</v>
      </c>
      <c r="CF41" s="4">
        <v>0</v>
      </c>
      <c r="CG41" s="4" t="s">
        <v>131</v>
      </c>
      <c r="CH41" s="4">
        <v>0</v>
      </c>
      <c r="CI41" s="4" t="s">
        <v>1146</v>
      </c>
      <c r="CJ41" s="4">
        <v>0</v>
      </c>
      <c r="CK41" s="4" t="s">
        <v>1142</v>
      </c>
      <c r="CL41" s="4">
        <v>0</v>
      </c>
      <c r="CM41" s="32"/>
      <c r="CN41" s="4"/>
      <c r="CO41" s="4"/>
      <c r="CP41" s="4"/>
      <c r="CQ41" s="4" t="s">
        <v>1169</v>
      </c>
      <c r="CR41" s="4" t="s">
        <v>105</v>
      </c>
      <c r="CS41" s="4">
        <v>1</v>
      </c>
      <c r="CT41" s="4"/>
      <c r="CU41" s="4"/>
      <c r="CV41" s="4"/>
      <c r="CW41" s="4"/>
      <c r="CX41" s="4"/>
      <c r="CY41" s="4"/>
      <c r="CZ41" s="4"/>
      <c r="DA41" s="4"/>
      <c r="DB41" s="4"/>
      <c r="DC41" s="4"/>
      <c r="DD41" s="4"/>
      <c r="DE41" s="4"/>
      <c r="DF41" s="4">
        <f t="shared" si="0"/>
        <v>10</v>
      </c>
      <c r="DG41" s="4"/>
      <c r="DH41" s="4"/>
      <c r="DI41" s="36"/>
    </row>
    <row r="42" spans="1:113" s="15" customFormat="1" ht="32.1" customHeight="1" x14ac:dyDescent="0.2">
      <c r="A42" s="2">
        <v>39</v>
      </c>
      <c r="B42" s="3" t="s">
        <v>53</v>
      </c>
      <c r="C42" s="3" t="s">
        <v>48</v>
      </c>
      <c r="D42" s="3" t="s">
        <v>54</v>
      </c>
      <c r="E42" s="1" t="s">
        <v>197</v>
      </c>
      <c r="F42" s="1" t="s">
        <v>417</v>
      </c>
      <c r="G42" s="1" t="s">
        <v>418</v>
      </c>
      <c r="H42" s="1" t="s">
        <v>419</v>
      </c>
      <c r="I42" s="1" t="s">
        <v>100</v>
      </c>
      <c r="J42" s="1" t="s">
        <v>88</v>
      </c>
      <c r="K42" s="1" t="s">
        <v>89</v>
      </c>
      <c r="L42" s="1" t="s">
        <v>112</v>
      </c>
      <c r="M42" s="2">
        <v>101</v>
      </c>
      <c r="N42" s="2">
        <v>3.7</v>
      </c>
      <c r="O42" s="2">
        <v>5</v>
      </c>
      <c r="P42" s="10">
        <f t="shared" si="1"/>
        <v>4.9504950495049507E-2</v>
      </c>
      <c r="Q42" s="6">
        <v>3.1</v>
      </c>
      <c r="R42" s="2">
        <v>494</v>
      </c>
      <c r="S42" s="2"/>
      <c r="T42" s="3" t="s">
        <v>420</v>
      </c>
      <c r="U42" s="3" t="s">
        <v>421</v>
      </c>
      <c r="V42" s="3" t="s">
        <v>422</v>
      </c>
      <c r="W42" s="3" t="s">
        <v>185</v>
      </c>
      <c r="X42" s="4" t="s">
        <v>118</v>
      </c>
      <c r="Y42" s="4" t="s">
        <v>184</v>
      </c>
      <c r="Z42" s="4">
        <v>1.5</v>
      </c>
      <c r="AA42" s="4"/>
      <c r="AB42" s="4"/>
      <c r="AC42" s="4"/>
      <c r="AD42" s="4"/>
      <c r="AE42" s="4"/>
      <c r="AF42" s="4"/>
      <c r="AG42" s="4"/>
      <c r="AH42" s="4"/>
      <c r="AI42" s="4"/>
      <c r="AJ42" s="4"/>
      <c r="AK42" s="4"/>
      <c r="AL42" s="4"/>
      <c r="AM42" s="4"/>
      <c r="AN42" s="4"/>
      <c r="AO42" s="4"/>
      <c r="AP42" s="4"/>
      <c r="AQ42" s="4"/>
      <c r="AR42" s="4"/>
      <c r="AS42" s="4"/>
      <c r="AT42" s="4"/>
      <c r="AU42" s="4"/>
      <c r="AV42" s="4"/>
      <c r="AW42" s="4"/>
      <c r="AX42" s="4"/>
      <c r="AY42" s="4" t="s">
        <v>423</v>
      </c>
      <c r="AZ42" s="4" t="s">
        <v>94</v>
      </c>
      <c r="BA42" s="4" t="s">
        <v>128</v>
      </c>
      <c r="BB42" s="4">
        <v>3</v>
      </c>
      <c r="BC42" s="4"/>
      <c r="BD42" s="4"/>
      <c r="BE42" s="4"/>
      <c r="BF42" s="4"/>
      <c r="BG42" s="4"/>
      <c r="BH42" s="4"/>
      <c r="BI42" s="4"/>
      <c r="BJ42" s="4"/>
      <c r="BK42" s="4"/>
      <c r="BL42" s="4"/>
      <c r="BM42" s="4"/>
      <c r="BN42" s="4"/>
      <c r="BO42" s="4"/>
      <c r="BP42" s="4"/>
      <c r="BQ42" s="4"/>
      <c r="BR42" s="4"/>
      <c r="BS42" s="4"/>
      <c r="BT42" s="4"/>
      <c r="BU42" s="4" t="s">
        <v>285</v>
      </c>
      <c r="BV42" s="4">
        <v>2</v>
      </c>
      <c r="BW42" s="4" t="s">
        <v>266</v>
      </c>
      <c r="BX42" s="4">
        <v>2</v>
      </c>
      <c r="BY42" s="4"/>
      <c r="BZ42" s="4"/>
      <c r="CA42" s="4"/>
      <c r="CB42" s="4"/>
      <c r="CC42" s="4"/>
      <c r="CD42" s="4"/>
      <c r="CE42" s="4" t="s">
        <v>165</v>
      </c>
      <c r="CF42" s="4">
        <v>0</v>
      </c>
      <c r="CG42" s="4" t="s">
        <v>719</v>
      </c>
      <c r="CH42" s="4">
        <v>0</v>
      </c>
      <c r="CI42" s="4" t="s">
        <v>1188</v>
      </c>
      <c r="CJ42" s="4">
        <v>0</v>
      </c>
      <c r="CK42" s="4" t="s">
        <v>1187</v>
      </c>
      <c r="CL42" s="4">
        <v>0</v>
      </c>
      <c r="CM42" s="4"/>
      <c r="CN42" s="4"/>
      <c r="CO42" s="4"/>
      <c r="CP42" s="4"/>
      <c r="CQ42" s="4" t="s">
        <v>1169</v>
      </c>
      <c r="CR42" s="4" t="s">
        <v>105</v>
      </c>
      <c r="CS42" s="4">
        <v>1</v>
      </c>
      <c r="CT42" s="4"/>
      <c r="CU42" s="4"/>
      <c r="CV42" s="4"/>
      <c r="CW42" s="4"/>
      <c r="CX42" s="4"/>
      <c r="CY42" s="4"/>
      <c r="CZ42" s="4"/>
      <c r="DA42" s="4"/>
      <c r="DB42" s="4"/>
      <c r="DC42" s="4"/>
      <c r="DD42" s="4"/>
      <c r="DE42" s="4"/>
      <c r="DF42" s="4">
        <f t="shared" si="0"/>
        <v>9.5</v>
      </c>
      <c r="DG42" s="4"/>
      <c r="DH42" s="4"/>
      <c r="DI42" s="36"/>
    </row>
    <row r="43" spans="1:113" s="15" customFormat="1" ht="32.1" customHeight="1" x14ac:dyDescent="0.2">
      <c r="A43" s="2">
        <v>40</v>
      </c>
      <c r="B43" s="3" t="s">
        <v>53</v>
      </c>
      <c r="C43" s="3" t="s">
        <v>48</v>
      </c>
      <c r="D43" s="3" t="s">
        <v>54</v>
      </c>
      <c r="E43" s="1" t="s">
        <v>233</v>
      </c>
      <c r="F43" s="1" t="s">
        <v>424</v>
      </c>
      <c r="G43" s="1" t="s">
        <v>425</v>
      </c>
      <c r="H43" s="1" t="s">
        <v>426</v>
      </c>
      <c r="I43" s="1" t="s">
        <v>100</v>
      </c>
      <c r="J43" s="1" t="s">
        <v>88</v>
      </c>
      <c r="K43" s="1" t="s">
        <v>89</v>
      </c>
      <c r="L43" s="1" t="s">
        <v>427</v>
      </c>
      <c r="M43" s="2">
        <v>75</v>
      </c>
      <c r="N43" s="2">
        <v>3.8</v>
      </c>
      <c r="O43" s="2">
        <v>1</v>
      </c>
      <c r="P43" s="10">
        <f t="shared" si="1"/>
        <v>1.3333333333333334E-2</v>
      </c>
      <c r="Q43" s="6">
        <v>3.7</v>
      </c>
      <c r="R43" s="2">
        <v>504</v>
      </c>
      <c r="S43" s="2"/>
      <c r="T43" s="3" t="s">
        <v>428</v>
      </c>
      <c r="U43" s="3" t="s">
        <v>429</v>
      </c>
      <c r="V43" s="51" t="s">
        <v>1175</v>
      </c>
      <c r="W43" s="4" t="s">
        <v>105</v>
      </c>
      <c r="X43" s="4" t="s">
        <v>107</v>
      </c>
      <c r="Y43" s="4" t="s">
        <v>125</v>
      </c>
      <c r="Z43" s="4">
        <v>2</v>
      </c>
      <c r="AA43" s="4"/>
      <c r="AB43" s="4"/>
      <c r="AC43" s="4"/>
      <c r="AD43" s="4"/>
      <c r="AE43" s="4"/>
      <c r="AF43" s="4"/>
      <c r="AG43" s="4"/>
      <c r="AH43" s="4"/>
      <c r="AI43" s="4"/>
      <c r="AJ43" s="4" t="s">
        <v>430</v>
      </c>
      <c r="AK43" s="4" t="s">
        <v>185</v>
      </c>
      <c r="AL43" s="4" t="s">
        <v>190</v>
      </c>
      <c r="AM43" s="4" t="s">
        <v>107</v>
      </c>
      <c r="AN43" s="4">
        <v>6</v>
      </c>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t="s">
        <v>155</v>
      </c>
      <c r="CF43" s="4">
        <v>0.5</v>
      </c>
      <c r="CG43" s="4" t="s">
        <v>165</v>
      </c>
      <c r="CH43" s="4">
        <v>0.5</v>
      </c>
      <c r="CI43" s="4" t="s">
        <v>131</v>
      </c>
      <c r="CJ43" s="4">
        <v>0.5</v>
      </c>
      <c r="CK43" s="4"/>
      <c r="CL43" s="4"/>
      <c r="CM43" s="4"/>
      <c r="CN43" s="4"/>
      <c r="CO43" s="4"/>
      <c r="CP43" s="4"/>
      <c r="CQ43" s="4"/>
      <c r="CR43" s="4"/>
      <c r="CS43" s="4"/>
      <c r="CT43" s="4"/>
      <c r="CU43" s="4"/>
      <c r="CV43" s="4"/>
      <c r="CW43" s="4"/>
      <c r="CX43" s="4"/>
      <c r="CY43" s="4"/>
      <c r="CZ43" s="4"/>
      <c r="DA43" s="4"/>
      <c r="DB43" s="4"/>
      <c r="DC43" s="4"/>
      <c r="DD43" s="4"/>
      <c r="DE43" s="4"/>
      <c r="DF43" s="4">
        <f t="shared" si="0"/>
        <v>9.5</v>
      </c>
      <c r="DG43" s="4"/>
      <c r="DH43" s="4"/>
      <c r="DI43" s="36"/>
    </row>
    <row r="44" spans="1:113" s="15" customFormat="1" ht="32.1" customHeight="1" x14ac:dyDescent="0.2">
      <c r="A44" s="2">
        <v>41</v>
      </c>
      <c r="B44" s="3" t="s">
        <v>53</v>
      </c>
      <c r="C44" s="3" t="s">
        <v>48</v>
      </c>
      <c r="D44" s="3" t="s">
        <v>54</v>
      </c>
      <c r="E44" s="1" t="s">
        <v>96</v>
      </c>
      <c r="F44" s="1" t="s">
        <v>400</v>
      </c>
      <c r="G44" s="1" t="s">
        <v>401</v>
      </c>
      <c r="H44" s="1" t="s">
        <v>402</v>
      </c>
      <c r="I44" s="1" t="s">
        <v>100</v>
      </c>
      <c r="J44" s="1" t="s">
        <v>88</v>
      </c>
      <c r="K44" s="1" t="s">
        <v>89</v>
      </c>
      <c r="L44" s="1" t="s">
        <v>201</v>
      </c>
      <c r="M44" s="2">
        <v>104</v>
      </c>
      <c r="N44" s="2">
        <v>3.7</v>
      </c>
      <c r="O44" s="2">
        <v>8</v>
      </c>
      <c r="P44" s="10">
        <f t="shared" si="1"/>
        <v>7.6923076923076927E-2</v>
      </c>
      <c r="Q44" s="6">
        <v>3.8</v>
      </c>
      <c r="R44" s="2">
        <v>517</v>
      </c>
      <c r="S44" s="2"/>
      <c r="T44" s="3" t="s">
        <v>440</v>
      </c>
      <c r="U44" s="3" t="s">
        <v>441</v>
      </c>
      <c r="V44" s="3"/>
      <c r="W44" s="3"/>
      <c r="X44" s="3"/>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17"/>
      <c r="BN44" s="4"/>
      <c r="BO44" s="4"/>
      <c r="BP44" s="4"/>
      <c r="BQ44" s="4"/>
      <c r="BR44" s="4"/>
      <c r="BS44" s="4"/>
      <c r="BT44" s="4"/>
      <c r="BU44" s="4" t="s">
        <v>285</v>
      </c>
      <c r="BV44" s="4">
        <v>2</v>
      </c>
      <c r="BW44" s="4" t="s">
        <v>266</v>
      </c>
      <c r="BX44" s="4">
        <v>2</v>
      </c>
      <c r="BY44" s="4"/>
      <c r="BZ44" s="4"/>
      <c r="CA44" s="4"/>
      <c r="CB44" s="4"/>
      <c r="CC44" s="4"/>
      <c r="CD44" s="4"/>
      <c r="CE44" s="4" t="s">
        <v>165</v>
      </c>
      <c r="CF44" s="4">
        <v>0</v>
      </c>
      <c r="CG44" s="4" t="s">
        <v>887</v>
      </c>
      <c r="CH44" s="4">
        <v>0</v>
      </c>
      <c r="CI44" s="4" t="s">
        <v>1146</v>
      </c>
      <c r="CJ44" s="4">
        <v>0</v>
      </c>
      <c r="CK44" s="4" t="s">
        <v>621</v>
      </c>
      <c r="CL44" s="4">
        <v>0</v>
      </c>
      <c r="CM44" s="4"/>
      <c r="CN44" s="4"/>
      <c r="CO44" s="4"/>
      <c r="CP44" s="4"/>
      <c r="CQ44" s="4"/>
      <c r="CR44" s="4"/>
      <c r="CS44" s="4"/>
      <c r="CT44" s="4"/>
      <c r="CU44" s="4"/>
      <c r="CV44" s="4"/>
      <c r="CW44" s="4"/>
      <c r="CX44" s="4"/>
      <c r="CY44" s="4"/>
      <c r="CZ44" s="4"/>
      <c r="DA44" s="4"/>
      <c r="DB44" s="4"/>
      <c r="DC44" s="4"/>
      <c r="DD44" s="4"/>
      <c r="DE44" s="4"/>
      <c r="DF44" s="4">
        <f t="shared" si="0"/>
        <v>4</v>
      </c>
      <c r="DG44" s="4"/>
      <c r="DH44" s="40"/>
      <c r="DI44" s="36">
        <v>283</v>
      </c>
    </row>
    <row r="45" spans="1:113" s="15" customFormat="1" ht="32.1" customHeight="1" x14ac:dyDescent="0.2">
      <c r="A45" s="2">
        <v>42</v>
      </c>
      <c r="B45" s="3" t="s">
        <v>53</v>
      </c>
      <c r="C45" s="3" t="s">
        <v>48</v>
      </c>
      <c r="D45" s="3" t="s">
        <v>54</v>
      </c>
      <c r="E45" s="1" t="s">
        <v>96</v>
      </c>
      <c r="F45" s="1" t="s">
        <v>349</v>
      </c>
      <c r="G45" s="1" t="s">
        <v>350</v>
      </c>
      <c r="H45" s="1" t="s">
        <v>351</v>
      </c>
      <c r="I45" s="1" t="s">
        <v>87</v>
      </c>
      <c r="J45" s="1" t="s">
        <v>88</v>
      </c>
      <c r="K45" s="1" t="s">
        <v>89</v>
      </c>
      <c r="L45" s="1" t="s">
        <v>201</v>
      </c>
      <c r="M45" s="2">
        <v>104</v>
      </c>
      <c r="N45" s="2">
        <v>3.8</v>
      </c>
      <c r="O45" s="2">
        <v>1</v>
      </c>
      <c r="P45" s="10">
        <f t="shared" si="1"/>
        <v>9.6153846153846159E-3</v>
      </c>
      <c r="Q45" s="6">
        <v>3.8</v>
      </c>
      <c r="R45" s="2">
        <v>553</v>
      </c>
      <c r="S45" s="2" t="s">
        <v>113</v>
      </c>
      <c r="T45" s="3" t="s">
        <v>442</v>
      </c>
      <c r="U45" s="3" t="s">
        <v>443</v>
      </c>
      <c r="V45" s="3" t="s">
        <v>444</v>
      </c>
      <c r="W45" s="3" t="s">
        <v>445</v>
      </c>
      <c r="X45" s="3" t="s">
        <v>322</v>
      </c>
      <c r="Y45" s="4" t="s">
        <v>125</v>
      </c>
      <c r="Z45" s="4">
        <v>4</v>
      </c>
      <c r="AA45" s="4"/>
      <c r="AB45" s="4"/>
      <c r="AC45" s="4"/>
      <c r="AD45" s="4"/>
      <c r="AE45" s="4"/>
      <c r="AF45" s="4"/>
      <c r="AG45" s="4"/>
      <c r="AH45" s="4"/>
      <c r="AI45" s="4"/>
      <c r="AJ45" s="4" t="s">
        <v>431</v>
      </c>
      <c r="AK45" s="4" t="s">
        <v>432</v>
      </c>
      <c r="AL45" s="4" t="s">
        <v>433</v>
      </c>
      <c r="AM45" s="4" t="s">
        <v>434</v>
      </c>
      <c r="AN45" s="4">
        <v>7</v>
      </c>
      <c r="AO45" s="4" t="s">
        <v>435</v>
      </c>
      <c r="AP45" s="1" t="s">
        <v>436</v>
      </c>
      <c r="AQ45" s="1" t="s">
        <v>437</v>
      </c>
      <c r="AR45" s="1" t="s">
        <v>438</v>
      </c>
      <c r="AS45" s="4">
        <v>3.5</v>
      </c>
      <c r="AT45" s="4" t="s">
        <v>439</v>
      </c>
      <c r="AU45" s="4" t="s">
        <v>105</v>
      </c>
      <c r="AV45" s="4" t="s">
        <v>106</v>
      </c>
      <c r="AW45" s="4" t="s">
        <v>118</v>
      </c>
      <c r="AX45" s="4">
        <v>0.5</v>
      </c>
      <c r="AY45" s="4" t="s">
        <v>352</v>
      </c>
      <c r="AZ45" s="4" t="s">
        <v>127</v>
      </c>
      <c r="BA45" s="4" t="s">
        <v>95</v>
      </c>
      <c r="BB45" s="4">
        <v>4</v>
      </c>
      <c r="BC45" s="4" t="s">
        <v>353</v>
      </c>
      <c r="BD45" s="4" t="s">
        <v>354</v>
      </c>
      <c r="BE45" s="4" t="s">
        <v>95</v>
      </c>
      <c r="BF45" s="4">
        <v>2</v>
      </c>
      <c r="BG45" s="24" t="s">
        <v>1085</v>
      </c>
      <c r="BH45" s="4">
        <v>5</v>
      </c>
      <c r="BI45" s="4"/>
      <c r="BJ45" s="4"/>
      <c r="BK45" s="4"/>
      <c r="BL45" s="4"/>
      <c r="BM45" s="4" t="s">
        <v>355</v>
      </c>
      <c r="BN45" s="4">
        <v>4</v>
      </c>
      <c r="BO45" s="4"/>
      <c r="BP45" s="4"/>
      <c r="BQ45" s="4"/>
      <c r="BR45" s="4"/>
      <c r="BS45" s="4"/>
      <c r="BT45" s="4"/>
      <c r="BU45" s="4" t="s">
        <v>285</v>
      </c>
      <c r="BV45" s="4">
        <v>2</v>
      </c>
      <c r="BW45" s="4" t="s">
        <v>266</v>
      </c>
      <c r="BX45" s="4">
        <v>2</v>
      </c>
      <c r="BY45" s="4"/>
      <c r="BZ45" s="4"/>
      <c r="CA45" s="4"/>
      <c r="CB45" s="4"/>
      <c r="CC45" s="4"/>
      <c r="CD45" s="4"/>
      <c r="CE45" s="4" t="s">
        <v>172</v>
      </c>
      <c r="CF45" s="4">
        <v>0</v>
      </c>
      <c r="CG45" s="4" t="s">
        <v>625</v>
      </c>
      <c r="CH45" s="4">
        <v>0</v>
      </c>
      <c r="CI45" s="4" t="s">
        <v>131</v>
      </c>
      <c r="CJ45" s="4">
        <v>0</v>
      </c>
      <c r="CK45" s="1" t="s">
        <v>1143</v>
      </c>
      <c r="CL45" s="4">
        <v>0</v>
      </c>
      <c r="CM45" s="1" t="s">
        <v>1155</v>
      </c>
      <c r="CN45" s="4">
        <v>0.5</v>
      </c>
      <c r="CO45" s="4" t="s">
        <v>1157</v>
      </c>
      <c r="CP45" s="4">
        <v>0.5</v>
      </c>
      <c r="CQ45" s="4" t="s">
        <v>1092</v>
      </c>
      <c r="CR45" s="4" t="s">
        <v>105</v>
      </c>
      <c r="CS45" s="4">
        <v>1</v>
      </c>
      <c r="CT45" s="4"/>
      <c r="CU45" s="4"/>
      <c r="CV45" s="4"/>
      <c r="CW45" s="4"/>
      <c r="CX45" s="4"/>
      <c r="CY45" s="4"/>
      <c r="CZ45" s="4"/>
      <c r="DA45" s="4"/>
      <c r="DB45" s="4"/>
      <c r="DC45" s="4"/>
      <c r="DD45" s="4"/>
      <c r="DE45" s="4"/>
      <c r="DF45" s="4">
        <f t="shared" si="0"/>
        <v>35</v>
      </c>
      <c r="DG45" s="4"/>
      <c r="DH45" s="40"/>
      <c r="DI45" s="36">
        <v>337</v>
      </c>
    </row>
    <row r="46" spans="1:113" s="15" customFormat="1" ht="32.1" customHeight="1" x14ac:dyDescent="0.2">
      <c r="A46" s="2">
        <v>43</v>
      </c>
      <c r="B46" s="3" t="s">
        <v>53</v>
      </c>
      <c r="C46" s="3" t="s">
        <v>52</v>
      </c>
      <c r="D46" s="3" t="s">
        <v>50</v>
      </c>
      <c r="E46" s="1" t="s">
        <v>1121</v>
      </c>
      <c r="F46" s="18" t="s">
        <v>446</v>
      </c>
      <c r="G46" s="18" t="s">
        <v>447</v>
      </c>
      <c r="H46" s="18" t="s">
        <v>448</v>
      </c>
      <c r="I46" s="18" t="s">
        <v>100</v>
      </c>
      <c r="J46" s="18" t="s">
        <v>88</v>
      </c>
      <c r="K46" s="18" t="s">
        <v>89</v>
      </c>
      <c r="L46" s="18" t="s">
        <v>201</v>
      </c>
      <c r="M46" s="19">
        <v>36</v>
      </c>
      <c r="N46" s="19">
        <v>3.6</v>
      </c>
      <c r="O46" s="19">
        <v>1</v>
      </c>
      <c r="P46" s="10">
        <f t="shared" si="1"/>
        <v>2.7777777777777776E-2</v>
      </c>
      <c r="Q46" s="6">
        <v>3.5</v>
      </c>
      <c r="R46" s="19">
        <v>443</v>
      </c>
      <c r="S46" s="19"/>
      <c r="T46" s="18" t="s">
        <v>449</v>
      </c>
      <c r="U46" s="18" t="s">
        <v>450</v>
      </c>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4" t="s">
        <v>131</v>
      </c>
      <c r="CF46" s="19">
        <v>0.5</v>
      </c>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4">
        <f t="shared" si="0"/>
        <v>0.5</v>
      </c>
      <c r="DG46" s="4"/>
      <c r="DH46" s="4"/>
      <c r="DI46" s="36"/>
    </row>
    <row r="47" spans="1:113" s="15" customFormat="1" ht="32.1" customHeight="1" x14ac:dyDescent="0.2">
      <c r="A47" s="2">
        <v>44</v>
      </c>
      <c r="B47" s="3" t="s">
        <v>53</v>
      </c>
      <c r="C47" s="3" t="s">
        <v>48</v>
      </c>
      <c r="D47" s="3" t="s">
        <v>54</v>
      </c>
      <c r="E47" s="1" t="s">
        <v>1121</v>
      </c>
      <c r="F47" s="1" t="s">
        <v>451</v>
      </c>
      <c r="G47" s="1" t="s">
        <v>452</v>
      </c>
      <c r="H47" s="1" t="s">
        <v>453</v>
      </c>
      <c r="I47" s="1" t="s">
        <v>87</v>
      </c>
      <c r="J47" s="1" t="s">
        <v>88</v>
      </c>
      <c r="K47" s="1" t="s">
        <v>89</v>
      </c>
      <c r="L47" s="1" t="s">
        <v>201</v>
      </c>
      <c r="M47" s="2">
        <v>36</v>
      </c>
      <c r="N47" s="2">
        <v>3.4</v>
      </c>
      <c r="O47" s="2">
        <v>2</v>
      </c>
      <c r="P47" s="10">
        <f t="shared" si="1"/>
        <v>5.5555555555555552E-2</v>
      </c>
      <c r="Q47" s="6">
        <v>3.2</v>
      </c>
      <c r="R47" s="2">
        <v>429</v>
      </c>
      <c r="S47" s="2"/>
      <c r="T47" s="3" t="s">
        <v>454</v>
      </c>
      <c r="U47" s="18" t="s">
        <v>455</v>
      </c>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t="str">
        <f t="shared" si="0"/>
        <v/>
      </c>
      <c r="DG47" s="4"/>
      <c r="DH47" s="4"/>
      <c r="DI47" s="36"/>
    </row>
    <row r="48" spans="1:113" s="15" customFormat="1" ht="32.1" customHeight="1" x14ac:dyDescent="0.2">
      <c r="A48" s="2">
        <v>45</v>
      </c>
      <c r="B48" s="3" t="s">
        <v>53</v>
      </c>
      <c r="C48" s="3" t="s">
        <v>48</v>
      </c>
      <c r="D48" s="3" t="s">
        <v>54</v>
      </c>
      <c r="E48" s="1" t="s">
        <v>83</v>
      </c>
      <c r="F48" s="1" t="s">
        <v>456</v>
      </c>
      <c r="G48" s="1" t="s">
        <v>457</v>
      </c>
      <c r="H48" s="1" t="s">
        <v>458</v>
      </c>
      <c r="I48" s="1" t="s">
        <v>459</v>
      </c>
      <c r="J48" s="1" t="s">
        <v>88</v>
      </c>
      <c r="K48" s="1" t="s">
        <v>89</v>
      </c>
      <c r="L48" s="1" t="s">
        <v>177</v>
      </c>
      <c r="M48" s="2">
        <v>26</v>
      </c>
      <c r="N48" s="2">
        <v>3.6</v>
      </c>
      <c r="O48" s="2">
        <v>4</v>
      </c>
      <c r="P48" s="10">
        <f t="shared" si="1"/>
        <v>0.15384615384615385</v>
      </c>
      <c r="Q48" s="6">
        <v>3.8</v>
      </c>
      <c r="R48" s="2">
        <v>561</v>
      </c>
      <c r="S48" s="2" t="s">
        <v>113</v>
      </c>
      <c r="T48" s="3" t="s">
        <v>460</v>
      </c>
      <c r="U48" s="18" t="s">
        <v>461</v>
      </c>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24" t="s">
        <v>1088</v>
      </c>
      <c r="BH48" s="4">
        <v>2</v>
      </c>
      <c r="BI48" s="4"/>
      <c r="BJ48" s="4"/>
      <c r="BK48" s="4"/>
      <c r="BL48" s="4"/>
      <c r="BM48" s="4"/>
      <c r="BN48" s="4"/>
      <c r="BO48" s="4"/>
      <c r="BP48" s="4"/>
      <c r="BQ48" s="4"/>
      <c r="BR48" s="4"/>
      <c r="BS48" s="4"/>
      <c r="BT48" s="4"/>
      <c r="BU48" s="4" t="s">
        <v>285</v>
      </c>
      <c r="BV48" s="4">
        <v>2</v>
      </c>
      <c r="BW48" s="4"/>
      <c r="BX48" s="4"/>
      <c r="BY48" s="4"/>
      <c r="BZ48" s="4"/>
      <c r="CA48" s="4"/>
      <c r="CB48" s="4"/>
      <c r="CC48" s="4"/>
      <c r="CD48" s="4"/>
      <c r="CE48" s="4" t="s">
        <v>164</v>
      </c>
      <c r="CF48" s="4">
        <v>0</v>
      </c>
      <c r="CG48" s="4" t="s">
        <v>625</v>
      </c>
      <c r="CH48" s="4">
        <v>0</v>
      </c>
      <c r="CI48" s="4" t="s">
        <v>173</v>
      </c>
      <c r="CJ48" s="4">
        <v>0.5</v>
      </c>
      <c r="CK48" s="4" t="s">
        <v>130</v>
      </c>
      <c r="CL48" s="4">
        <v>0.5</v>
      </c>
      <c r="CM48" s="4"/>
      <c r="CN48" s="4"/>
      <c r="CO48" s="4"/>
      <c r="CP48" s="4"/>
      <c r="CQ48" s="4" t="s">
        <v>1168</v>
      </c>
      <c r="CR48" s="4" t="s">
        <v>105</v>
      </c>
      <c r="CS48" s="4">
        <v>1</v>
      </c>
      <c r="CT48" s="4"/>
      <c r="CU48" s="4"/>
      <c r="CV48" s="4"/>
      <c r="CW48" s="4"/>
      <c r="CX48" s="4"/>
      <c r="CY48" s="4"/>
      <c r="CZ48" s="4"/>
      <c r="DA48" s="4"/>
      <c r="DB48" s="4"/>
      <c r="DC48" s="4"/>
      <c r="DD48" s="4"/>
      <c r="DE48" s="4"/>
      <c r="DF48" s="4">
        <f t="shared" si="0"/>
        <v>6</v>
      </c>
      <c r="DG48" s="4"/>
      <c r="DH48" s="4"/>
      <c r="DI48" s="36">
        <v>319</v>
      </c>
    </row>
    <row r="49" spans="1:113" s="15" customFormat="1" ht="32.1" customHeight="1" x14ac:dyDescent="0.2">
      <c r="A49" s="2">
        <v>46</v>
      </c>
      <c r="B49" s="3" t="s">
        <v>53</v>
      </c>
      <c r="C49" s="3" t="s">
        <v>48</v>
      </c>
      <c r="D49" s="3" t="s">
        <v>54</v>
      </c>
      <c r="E49" s="1" t="s">
        <v>233</v>
      </c>
      <c r="F49" s="1" t="s">
        <v>462</v>
      </c>
      <c r="G49" s="1" t="s">
        <v>463</v>
      </c>
      <c r="H49" s="1" t="s">
        <v>464</v>
      </c>
      <c r="I49" s="1" t="s">
        <v>100</v>
      </c>
      <c r="J49" s="1" t="s">
        <v>88</v>
      </c>
      <c r="K49" s="1" t="s">
        <v>89</v>
      </c>
      <c r="L49" s="1" t="s">
        <v>634</v>
      </c>
      <c r="M49" s="2">
        <v>75</v>
      </c>
      <c r="N49" s="2">
        <v>3.7</v>
      </c>
      <c r="O49" s="2">
        <v>5</v>
      </c>
      <c r="P49" s="10">
        <f t="shared" si="1"/>
        <v>6.6666666666666666E-2</v>
      </c>
      <c r="Q49" s="6">
        <v>3.23</v>
      </c>
      <c r="R49" s="2">
        <v>397</v>
      </c>
      <c r="S49" s="2" t="s">
        <v>113</v>
      </c>
      <c r="T49" s="3" t="s">
        <v>470</v>
      </c>
      <c r="U49" s="3" t="s">
        <v>471</v>
      </c>
      <c r="V49" s="3" t="s">
        <v>472</v>
      </c>
      <c r="W49" s="3" t="s">
        <v>473</v>
      </c>
      <c r="X49" s="3" t="s">
        <v>474</v>
      </c>
      <c r="Y49" s="3" t="s">
        <v>475</v>
      </c>
      <c r="Z49" s="3" t="s">
        <v>479</v>
      </c>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t="s">
        <v>285</v>
      </c>
      <c r="BV49" s="4">
        <v>2</v>
      </c>
      <c r="BW49" s="4" t="s">
        <v>266</v>
      </c>
      <c r="BX49" s="4">
        <v>2</v>
      </c>
      <c r="BY49" s="4"/>
      <c r="BZ49" s="4"/>
      <c r="CA49" s="4"/>
      <c r="CB49" s="4"/>
      <c r="CC49" s="4"/>
      <c r="CD49" s="4"/>
      <c r="CE49" s="4" t="s">
        <v>155</v>
      </c>
      <c r="CF49" s="4">
        <v>0</v>
      </c>
      <c r="CG49" s="4" t="s">
        <v>165</v>
      </c>
      <c r="CH49" s="4">
        <v>0</v>
      </c>
      <c r="CI49" s="4" t="s">
        <v>131</v>
      </c>
      <c r="CJ49" s="4">
        <v>0</v>
      </c>
      <c r="CK49" s="4" t="s">
        <v>620</v>
      </c>
      <c r="CL49" s="4">
        <v>0</v>
      </c>
      <c r="CM49" s="4" t="s">
        <v>621</v>
      </c>
      <c r="CN49" s="4">
        <v>0.5</v>
      </c>
      <c r="CO49" s="32"/>
      <c r="CP49" s="4"/>
      <c r="CQ49" s="4" t="s">
        <v>1169</v>
      </c>
      <c r="CR49" s="4" t="s">
        <v>105</v>
      </c>
      <c r="CS49" s="4">
        <v>1</v>
      </c>
      <c r="CT49" s="4"/>
      <c r="CU49" s="4"/>
      <c r="CV49" s="4"/>
      <c r="CW49" s="4"/>
      <c r="CX49" s="4"/>
      <c r="CY49" s="4"/>
      <c r="CZ49" s="4"/>
      <c r="DA49" s="4"/>
      <c r="DB49" s="4"/>
      <c r="DC49" s="4"/>
      <c r="DD49" s="4"/>
      <c r="DE49" s="4"/>
      <c r="DF49" s="4">
        <f t="shared" si="0"/>
        <v>5.5</v>
      </c>
      <c r="DG49" s="4"/>
      <c r="DH49" s="4"/>
      <c r="DI49" s="36"/>
    </row>
    <row r="50" spans="1:113" s="15" customFormat="1" ht="32.1" customHeight="1" x14ac:dyDescent="0.2">
      <c r="A50" s="2">
        <v>47</v>
      </c>
      <c r="B50" s="3" t="s">
        <v>53</v>
      </c>
      <c r="C50" s="3" t="s">
        <v>48</v>
      </c>
      <c r="D50" s="3" t="s">
        <v>54</v>
      </c>
      <c r="E50" s="1" t="s">
        <v>233</v>
      </c>
      <c r="F50" s="1" t="s">
        <v>469</v>
      </c>
      <c r="G50" s="1" t="s">
        <v>465</v>
      </c>
      <c r="H50" s="1" t="s">
        <v>466</v>
      </c>
      <c r="I50" s="1" t="s">
        <v>100</v>
      </c>
      <c r="J50" s="1" t="s">
        <v>88</v>
      </c>
      <c r="K50" s="1" t="s">
        <v>89</v>
      </c>
      <c r="L50" s="1" t="s">
        <v>201</v>
      </c>
      <c r="M50" s="2">
        <v>75</v>
      </c>
      <c r="N50" s="2">
        <v>3.8</v>
      </c>
      <c r="O50" s="2">
        <v>1</v>
      </c>
      <c r="P50" s="10">
        <f t="shared" si="1"/>
        <v>1.3333333333333334E-2</v>
      </c>
      <c r="Q50" s="6">
        <v>3.6</v>
      </c>
      <c r="R50" s="2">
        <v>483</v>
      </c>
      <c r="S50" s="2" t="s">
        <v>113</v>
      </c>
      <c r="T50" s="3" t="s">
        <v>476</v>
      </c>
      <c r="U50" s="3" t="s">
        <v>477</v>
      </c>
      <c r="V50" s="3" t="s">
        <v>1069</v>
      </c>
      <c r="W50" s="3" t="s">
        <v>473</v>
      </c>
      <c r="X50" s="3" t="s">
        <v>478</v>
      </c>
      <c r="Y50" s="3" t="s">
        <v>475</v>
      </c>
      <c r="Z50" s="4">
        <v>4</v>
      </c>
      <c r="AA50" s="4"/>
      <c r="AB50" s="4"/>
      <c r="AC50" s="4"/>
      <c r="AD50" s="4"/>
      <c r="AE50" s="4"/>
      <c r="AF50" s="4"/>
      <c r="AG50" s="4"/>
      <c r="AH50" s="4"/>
      <c r="AI50" s="4"/>
      <c r="AJ50" s="13" t="s">
        <v>467</v>
      </c>
      <c r="AK50" s="4" t="s">
        <v>185</v>
      </c>
      <c r="AL50" s="4" t="s">
        <v>117</v>
      </c>
      <c r="AM50" s="4" t="s">
        <v>118</v>
      </c>
      <c r="AN50" s="4">
        <v>5</v>
      </c>
      <c r="AO50" s="13"/>
      <c r="AP50" s="4"/>
      <c r="AQ50" s="4"/>
      <c r="AR50" s="4"/>
      <c r="AS50" s="4"/>
      <c r="AT50" s="13"/>
      <c r="AU50" s="4"/>
      <c r="AV50" s="4"/>
      <c r="AW50" s="4"/>
      <c r="AX50" s="4"/>
      <c r="AY50" s="38"/>
      <c r="AZ50" s="4"/>
      <c r="BA50" s="4"/>
      <c r="BB50" s="4"/>
      <c r="BC50" s="13"/>
      <c r="BD50" s="4"/>
      <c r="BE50" s="4"/>
      <c r="BF50" s="4"/>
      <c r="BG50" s="4"/>
      <c r="BH50" s="4"/>
      <c r="BI50" s="4"/>
      <c r="BJ50" s="4"/>
      <c r="BK50" s="4"/>
      <c r="BL50" s="4"/>
      <c r="BM50" s="4" t="s">
        <v>468</v>
      </c>
      <c r="BN50" s="4">
        <v>4</v>
      </c>
      <c r="BO50" s="4"/>
      <c r="BP50" s="4"/>
      <c r="BQ50" s="4"/>
      <c r="BR50" s="4"/>
      <c r="BS50" s="4"/>
      <c r="BT50" s="4"/>
      <c r="BU50" s="4" t="s">
        <v>285</v>
      </c>
      <c r="BV50" s="4">
        <v>2</v>
      </c>
      <c r="BW50" s="4" t="s">
        <v>266</v>
      </c>
      <c r="BX50" s="4">
        <v>2</v>
      </c>
      <c r="BY50" s="4"/>
      <c r="BZ50" s="4"/>
      <c r="CA50" s="4"/>
      <c r="CB50" s="4"/>
      <c r="CC50" s="4"/>
      <c r="CD50" s="4"/>
      <c r="CE50" s="4" t="s">
        <v>172</v>
      </c>
      <c r="CF50" s="4">
        <v>0</v>
      </c>
      <c r="CG50" s="4" t="s">
        <v>625</v>
      </c>
      <c r="CH50" s="4">
        <v>0</v>
      </c>
      <c r="CI50" s="4" t="s">
        <v>131</v>
      </c>
      <c r="CJ50" s="4">
        <v>0</v>
      </c>
      <c r="CK50" s="4" t="s">
        <v>620</v>
      </c>
      <c r="CL50" s="4">
        <v>0</v>
      </c>
      <c r="CM50" s="4" t="s">
        <v>621</v>
      </c>
      <c r="CN50" s="4">
        <v>0.5</v>
      </c>
      <c r="CO50" s="32"/>
      <c r="CP50" s="4"/>
      <c r="CQ50" s="4" t="s">
        <v>1168</v>
      </c>
      <c r="CR50" s="4" t="s">
        <v>105</v>
      </c>
      <c r="CS50" s="4">
        <v>1</v>
      </c>
      <c r="CT50" s="4" t="s">
        <v>809</v>
      </c>
      <c r="CU50" s="4" t="s">
        <v>105</v>
      </c>
      <c r="CV50" s="4">
        <v>1</v>
      </c>
      <c r="CW50" s="4"/>
      <c r="CX50" s="4"/>
      <c r="CY50" s="4"/>
      <c r="CZ50" s="4"/>
      <c r="DA50" s="4"/>
      <c r="DB50" s="4"/>
      <c r="DC50" s="4"/>
      <c r="DD50" s="4"/>
      <c r="DE50" s="4"/>
      <c r="DF50" s="4">
        <f t="shared" si="0"/>
        <v>19.5</v>
      </c>
      <c r="DG50" s="4"/>
      <c r="DH50" s="4"/>
      <c r="DI50" s="36"/>
    </row>
    <row r="51" spans="1:113" s="15" customFormat="1" ht="32.1" customHeight="1" x14ac:dyDescent="0.2">
      <c r="A51" s="2">
        <v>48</v>
      </c>
      <c r="B51" s="3" t="s">
        <v>53</v>
      </c>
      <c r="C51" s="3" t="s">
        <v>52</v>
      </c>
      <c r="D51" s="3" t="s">
        <v>50</v>
      </c>
      <c r="E51" s="1" t="s">
        <v>480</v>
      </c>
      <c r="F51" s="1" t="s">
        <v>481</v>
      </c>
      <c r="G51" s="1" t="s">
        <v>482</v>
      </c>
      <c r="H51" s="1" t="s">
        <v>483</v>
      </c>
      <c r="I51" s="1" t="s">
        <v>100</v>
      </c>
      <c r="J51" s="1" t="s">
        <v>88</v>
      </c>
      <c r="K51" s="1" t="s">
        <v>89</v>
      </c>
      <c r="L51" s="1" t="s">
        <v>112</v>
      </c>
      <c r="M51" s="2">
        <v>26</v>
      </c>
      <c r="N51" s="2">
        <v>3.7</v>
      </c>
      <c r="O51" s="2">
        <v>1</v>
      </c>
      <c r="P51" s="10">
        <f t="shared" si="1"/>
        <v>3.8461538461538464E-2</v>
      </c>
      <c r="Q51" s="6">
        <v>3.8</v>
      </c>
      <c r="R51" s="2">
        <v>558</v>
      </c>
      <c r="S51" s="2" t="s">
        <v>113</v>
      </c>
      <c r="T51" s="3" t="s">
        <v>484</v>
      </c>
      <c r="U51" s="3" t="s">
        <v>485</v>
      </c>
      <c r="V51" s="3"/>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t="s">
        <v>285</v>
      </c>
      <c r="BV51" s="4">
        <v>2</v>
      </c>
      <c r="BW51" s="4" t="s">
        <v>266</v>
      </c>
      <c r="BX51" s="4">
        <v>2</v>
      </c>
      <c r="BY51" s="4"/>
      <c r="BZ51" s="4"/>
      <c r="CA51" s="4"/>
      <c r="CB51" s="4"/>
      <c r="CC51" s="4"/>
      <c r="CD51" s="4"/>
      <c r="CE51" s="4" t="s">
        <v>156</v>
      </c>
      <c r="CF51" s="4">
        <v>0</v>
      </c>
      <c r="CG51" s="4" t="s">
        <v>719</v>
      </c>
      <c r="CH51" s="4">
        <v>0</v>
      </c>
      <c r="CI51" s="4" t="s">
        <v>1146</v>
      </c>
      <c r="CJ51" s="4">
        <v>0</v>
      </c>
      <c r="CK51" s="4" t="s">
        <v>1138</v>
      </c>
      <c r="CL51" s="4">
        <v>0</v>
      </c>
      <c r="CM51" s="32"/>
      <c r="CN51" s="4"/>
      <c r="CO51" s="4"/>
      <c r="CP51" s="4"/>
      <c r="CQ51" s="4" t="s">
        <v>1169</v>
      </c>
      <c r="CR51" s="4" t="s">
        <v>105</v>
      </c>
      <c r="CS51" s="4">
        <v>1</v>
      </c>
      <c r="CT51" s="4" t="s">
        <v>1116</v>
      </c>
      <c r="CU51" s="4" t="s">
        <v>105</v>
      </c>
      <c r="CV51" s="4">
        <v>1</v>
      </c>
      <c r="CW51" s="4"/>
      <c r="CX51" s="4"/>
      <c r="CY51" s="4"/>
      <c r="CZ51" s="4"/>
      <c r="DA51" s="4"/>
      <c r="DB51" s="4"/>
      <c r="DC51" s="4"/>
      <c r="DD51" s="4"/>
      <c r="DE51" s="4"/>
      <c r="DF51" s="4">
        <f t="shared" si="0"/>
        <v>6</v>
      </c>
      <c r="DG51" s="4"/>
      <c r="DH51" s="4"/>
      <c r="DI51" s="36"/>
    </row>
    <row r="52" spans="1:113" s="15" customFormat="1" ht="32.1" customHeight="1" x14ac:dyDescent="0.2">
      <c r="A52" s="2">
        <v>49</v>
      </c>
      <c r="B52" s="3" t="s">
        <v>53</v>
      </c>
      <c r="C52" s="3" t="s">
        <v>48</v>
      </c>
      <c r="D52" s="3" t="s">
        <v>54</v>
      </c>
      <c r="E52" s="1" t="s">
        <v>480</v>
      </c>
      <c r="F52" s="1" t="s">
        <v>486</v>
      </c>
      <c r="G52" s="1" t="s">
        <v>487</v>
      </c>
      <c r="H52" s="1" t="s">
        <v>488</v>
      </c>
      <c r="I52" s="1" t="s">
        <v>100</v>
      </c>
      <c r="J52" s="1" t="s">
        <v>88</v>
      </c>
      <c r="K52" s="1" t="s">
        <v>89</v>
      </c>
      <c r="L52" s="1" t="s">
        <v>112</v>
      </c>
      <c r="M52" s="2">
        <v>26</v>
      </c>
      <c r="N52" s="2">
        <v>3.7</v>
      </c>
      <c r="O52" s="2">
        <v>1</v>
      </c>
      <c r="P52" s="10">
        <f t="shared" si="1"/>
        <v>3.8461538461538464E-2</v>
      </c>
      <c r="Q52" s="6">
        <v>3.8</v>
      </c>
      <c r="R52" s="2">
        <v>442</v>
      </c>
      <c r="S52" s="2" t="s">
        <v>113</v>
      </c>
      <c r="T52" s="3" t="s">
        <v>489</v>
      </c>
      <c r="U52" s="3" t="s">
        <v>490</v>
      </c>
      <c r="V52" s="3"/>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t="s">
        <v>285</v>
      </c>
      <c r="BV52" s="4">
        <v>2</v>
      </c>
      <c r="BW52" s="4" t="s">
        <v>266</v>
      </c>
      <c r="BX52" s="4">
        <v>2</v>
      </c>
      <c r="BY52" s="4"/>
      <c r="BZ52" s="4"/>
      <c r="CA52" s="4"/>
      <c r="CB52" s="4"/>
      <c r="CC52" s="4"/>
      <c r="CD52" s="4"/>
      <c r="CE52" s="4" t="s">
        <v>165</v>
      </c>
      <c r="CF52" s="4">
        <v>0</v>
      </c>
      <c r="CG52" s="4" t="s">
        <v>719</v>
      </c>
      <c r="CH52" s="4">
        <v>0</v>
      </c>
      <c r="CI52" s="4" t="s">
        <v>1148</v>
      </c>
      <c r="CJ52" s="4">
        <v>0</v>
      </c>
      <c r="CK52" s="4" t="s">
        <v>1138</v>
      </c>
      <c r="CL52" s="4">
        <v>0</v>
      </c>
      <c r="CM52" s="4"/>
      <c r="CN52" s="4"/>
      <c r="CO52" s="4"/>
      <c r="CP52" s="4"/>
      <c r="CQ52" s="4" t="s">
        <v>1168</v>
      </c>
      <c r="CR52" s="4" t="s">
        <v>105</v>
      </c>
      <c r="CS52" s="4">
        <v>1</v>
      </c>
      <c r="CT52" s="4" t="s">
        <v>809</v>
      </c>
      <c r="CU52" s="4" t="s">
        <v>105</v>
      </c>
      <c r="CV52" s="4">
        <v>1</v>
      </c>
      <c r="CW52" s="4"/>
      <c r="CX52" s="4"/>
      <c r="CY52" s="4"/>
      <c r="CZ52" s="4"/>
      <c r="DA52" s="4"/>
      <c r="DB52" s="4"/>
      <c r="DC52" s="4"/>
      <c r="DD52" s="4"/>
      <c r="DE52" s="4"/>
      <c r="DF52" s="4">
        <f t="shared" si="0"/>
        <v>6</v>
      </c>
      <c r="DG52" s="4"/>
      <c r="DH52" s="4"/>
      <c r="DI52" s="36"/>
    </row>
    <row r="53" spans="1:113" s="15" customFormat="1" ht="32.1" customHeight="1" x14ac:dyDescent="0.2">
      <c r="A53" s="2">
        <v>50</v>
      </c>
      <c r="B53" s="3" t="s">
        <v>53</v>
      </c>
      <c r="C53" s="3" t="s">
        <v>55</v>
      </c>
      <c r="D53" s="3" t="s">
        <v>50</v>
      </c>
      <c r="E53" s="1" t="s">
        <v>1120</v>
      </c>
      <c r="F53" s="1" t="s">
        <v>491</v>
      </c>
      <c r="G53" s="1" t="s">
        <v>492</v>
      </c>
      <c r="H53" s="1" t="s">
        <v>493</v>
      </c>
      <c r="I53" s="1" t="s">
        <v>100</v>
      </c>
      <c r="J53" s="1" t="s">
        <v>88</v>
      </c>
      <c r="K53" s="1" t="s">
        <v>89</v>
      </c>
      <c r="L53" s="1" t="s">
        <v>201</v>
      </c>
      <c r="M53" s="2">
        <v>34</v>
      </c>
      <c r="N53" s="2">
        <v>3.4</v>
      </c>
      <c r="O53" s="2">
        <v>14</v>
      </c>
      <c r="P53" s="10">
        <f t="shared" si="1"/>
        <v>0.41176470588235292</v>
      </c>
      <c r="Q53" s="6">
        <v>3.42</v>
      </c>
      <c r="R53" s="2">
        <v>464</v>
      </c>
      <c r="S53" s="2" t="s">
        <v>113</v>
      </c>
      <c r="T53" s="3" t="s">
        <v>494</v>
      </c>
      <c r="U53" s="3" t="s">
        <v>495</v>
      </c>
      <c r="V53" s="3"/>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t="str">
        <f t="shared" si="0"/>
        <v/>
      </c>
      <c r="DG53" s="4"/>
      <c r="DH53" s="46" t="s">
        <v>1189</v>
      </c>
      <c r="DI53" s="36"/>
    </row>
    <row r="54" spans="1:113" s="15" customFormat="1" ht="32.1" customHeight="1" x14ac:dyDescent="0.2">
      <c r="A54" s="2">
        <v>51</v>
      </c>
      <c r="B54" s="3" t="s">
        <v>53</v>
      </c>
      <c r="C54" s="3" t="s">
        <v>48</v>
      </c>
      <c r="D54" s="3" t="s">
        <v>54</v>
      </c>
      <c r="E54" s="1" t="s">
        <v>775</v>
      </c>
      <c r="F54" s="1" t="s">
        <v>776</v>
      </c>
      <c r="G54" s="1" t="s">
        <v>777</v>
      </c>
      <c r="H54" s="1" t="s">
        <v>778</v>
      </c>
      <c r="I54" s="1" t="s">
        <v>249</v>
      </c>
      <c r="J54" s="1" t="s">
        <v>88</v>
      </c>
      <c r="K54" s="1" t="s">
        <v>89</v>
      </c>
      <c r="L54" s="1" t="s">
        <v>779</v>
      </c>
      <c r="M54" s="2">
        <v>27</v>
      </c>
      <c r="N54" s="2">
        <v>3.8</v>
      </c>
      <c r="O54" s="2">
        <v>2</v>
      </c>
      <c r="P54" s="10">
        <f t="shared" si="1"/>
        <v>7.407407407407407E-2</v>
      </c>
      <c r="Q54" s="6">
        <v>3.8</v>
      </c>
      <c r="R54" s="2">
        <v>532</v>
      </c>
      <c r="S54" s="2" t="s">
        <v>113</v>
      </c>
      <c r="T54" s="3" t="s">
        <v>780</v>
      </c>
      <c r="U54" s="3" t="s">
        <v>781</v>
      </c>
      <c r="V54" s="3"/>
      <c r="W54" s="3"/>
      <c r="X54" s="3"/>
      <c r="Y54" s="3"/>
      <c r="Z54" s="3"/>
      <c r="AA54" s="3"/>
      <c r="AB54" s="4"/>
      <c r="AC54" s="4"/>
      <c r="AD54" s="4"/>
      <c r="AE54" s="4"/>
      <c r="AF54" s="4"/>
      <c r="AG54" s="4"/>
      <c r="AH54" s="4"/>
      <c r="AI54" s="4"/>
      <c r="AJ54" s="4"/>
      <c r="AK54" s="4"/>
      <c r="AL54" s="4"/>
      <c r="AM54" s="4"/>
      <c r="AN54" s="4"/>
      <c r="AO54" s="4"/>
      <c r="AP54" s="4"/>
      <c r="AQ54" s="4"/>
      <c r="AR54" s="4"/>
      <c r="AS54" s="4"/>
      <c r="AT54" s="4"/>
      <c r="AU54" s="4"/>
      <c r="AV54" s="4"/>
      <c r="AW54" s="4"/>
      <c r="AX54" s="4"/>
      <c r="AY54" s="4" t="s">
        <v>782</v>
      </c>
      <c r="AZ54" s="4" t="s">
        <v>354</v>
      </c>
      <c r="BA54" s="4" t="s">
        <v>128</v>
      </c>
      <c r="BB54" s="4">
        <v>1</v>
      </c>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t="s">
        <v>165</v>
      </c>
      <c r="CF54" s="4">
        <v>0.5</v>
      </c>
      <c r="CG54" s="4" t="s">
        <v>719</v>
      </c>
      <c r="CH54" s="4">
        <v>0.5</v>
      </c>
      <c r="CI54" s="4"/>
      <c r="CJ54" s="4"/>
      <c r="CK54" s="4"/>
      <c r="CL54" s="4"/>
      <c r="CM54" s="4"/>
      <c r="CN54" s="4"/>
      <c r="CO54" s="4"/>
      <c r="CP54" s="4"/>
      <c r="CQ54" s="4"/>
      <c r="CR54" s="4"/>
      <c r="CS54" s="4"/>
      <c r="CT54" s="4"/>
      <c r="CU54" s="4"/>
      <c r="CV54" s="4"/>
      <c r="CW54" s="4"/>
      <c r="CX54" s="4"/>
      <c r="CY54" s="4"/>
      <c r="CZ54" s="4"/>
      <c r="DA54" s="4"/>
      <c r="DB54" s="4"/>
      <c r="DC54" s="4"/>
      <c r="DD54" s="4"/>
      <c r="DE54" s="4"/>
      <c r="DF54" s="4">
        <f t="shared" si="0"/>
        <v>2</v>
      </c>
      <c r="DG54" s="4"/>
      <c r="DH54" s="4"/>
      <c r="DI54" s="36"/>
    </row>
    <row r="55" spans="1:113" s="15" customFormat="1" ht="32.1" customHeight="1" x14ac:dyDescent="0.2">
      <c r="A55" s="2">
        <v>52</v>
      </c>
      <c r="B55" s="3" t="s">
        <v>53</v>
      </c>
      <c r="C55" s="3" t="s">
        <v>48</v>
      </c>
      <c r="D55" s="3" t="s">
        <v>54</v>
      </c>
      <c r="E55" s="1" t="s">
        <v>306</v>
      </c>
      <c r="F55" s="1" t="s">
        <v>783</v>
      </c>
      <c r="G55" s="1" t="s">
        <v>784</v>
      </c>
      <c r="H55" s="1" t="s">
        <v>785</v>
      </c>
      <c r="I55" s="1" t="s">
        <v>100</v>
      </c>
      <c r="J55" s="1" t="s">
        <v>88</v>
      </c>
      <c r="K55" s="1" t="s">
        <v>89</v>
      </c>
      <c r="L55" s="1" t="s">
        <v>250</v>
      </c>
      <c r="M55" s="2">
        <v>27</v>
      </c>
      <c r="N55" s="2">
        <v>3.6</v>
      </c>
      <c r="O55" s="2">
        <v>4</v>
      </c>
      <c r="P55" s="10">
        <f t="shared" si="1"/>
        <v>0.14814814814814814</v>
      </c>
      <c r="Q55" s="6">
        <v>3</v>
      </c>
      <c r="R55" s="2"/>
      <c r="S55" s="2"/>
      <c r="T55" s="3" t="s">
        <v>786</v>
      </c>
      <c r="U55" s="3" t="s">
        <v>787</v>
      </c>
      <c r="V55" s="3"/>
      <c r="W55" s="3"/>
      <c r="X55" s="3"/>
      <c r="Y55" s="3"/>
      <c r="Z55" s="3"/>
      <c r="AA55" s="3"/>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t="s">
        <v>338</v>
      </c>
      <c r="BV55" s="4">
        <v>2</v>
      </c>
      <c r="BW55" s="4"/>
      <c r="BX55" s="4"/>
      <c r="BY55" s="4"/>
      <c r="BZ55" s="4"/>
      <c r="CA55" s="4"/>
      <c r="CB55" s="4"/>
      <c r="CC55" s="4"/>
      <c r="CD55" s="4"/>
      <c r="CE55" s="4" t="s">
        <v>165</v>
      </c>
      <c r="CF55" s="4">
        <v>0</v>
      </c>
      <c r="CG55" s="4" t="s">
        <v>719</v>
      </c>
      <c r="CH55" s="4">
        <v>0</v>
      </c>
      <c r="CI55" s="4" t="s">
        <v>1145</v>
      </c>
      <c r="CJ55" s="4">
        <v>0.5</v>
      </c>
      <c r="CK55" s="4"/>
      <c r="CL55" s="4"/>
      <c r="CM55" s="4"/>
      <c r="CN55" s="4"/>
      <c r="CO55" s="4"/>
      <c r="CP55" s="4"/>
      <c r="CQ55" s="4"/>
      <c r="CR55" s="4"/>
      <c r="CS55" s="4"/>
      <c r="CT55" s="4"/>
      <c r="CU55" s="4"/>
      <c r="CV55" s="4"/>
      <c r="CW55" s="4"/>
      <c r="CX55" s="4"/>
      <c r="CY55" s="4"/>
      <c r="CZ55" s="4"/>
      <c r="DA55" s="4"/>
      <c r="DB55" s="4"/>
      <c r="DC55" s="4"/>
      <c r="DD55" s="4"/>
      <c r="DE55" s="4"/>
      <c r="DF55" s="4">
        <f t="shared" si="0"/>
        <v>2.5</v>
      </c>
      <c r="DG55" s="4"/>
      <c r="DH55" s="4"/>
      <c r="DI55" s="36"/>
    </row>
    <row r="56" spans="1:113" s="15" customFormat="1" ht="32.1" customHeight="1" x14ac:dyDescent="0.2">
      <c r="A56" s="2">
        <v>53</v>
      </c>
      <c r="B56" s="3" t="s">
        <v>53</v>
      </c>
      <c r="C56" s="3" t="s">
        <v>48</v>
      </c>
      <c r="D56" s="3" t="s">
        <v>54</v>
      </c>
      <c r="E56" s="1" t="s">
        <v>775</v>
      </c>
      <c r="F56" s="1" t="s">
        <v>788</v>
      </c>
      <c r="G56" s="1" t="s">
        <v>789</v>
      </c>
      <c r="H56" s="1" t="s">
        <v>790</v>
      </c>
      <c r="I56" s="1" t="s">
        <v>249</v>
      </c>
      <c r="J56" s="1" t="s">
        <v>791</v>
      </c>
      <c r="K56" s="1" t="s">
        <v>792</v>
      </c>
      <c r="L56" s="1" t="s">
        <v>250</v>
      </c>
      <c r="M56" s="2">
        <v>27</v>
      </c>
      <c r="N56" s="2">
        <v>3.7</v>
      </c>
      <c r="O56" s="2">
        <v>3</v>
      </c>
      <c r="P56" s="10">
        <f t="shared" si="1"/>
        <v>0.1111111111111111</v>
      </c>
      <c r="Q56" s="6">
        <v>3.5</v>
      </c>
      <c r="R56" s="2">
        <v>435</v>
      </c>
      <c r="S56" s="2" t="s">
        <v>113</v>
      </c>
      <c r="T56" s="3" t="s">
        <v>793</v>
      </c>
      <c r="U56" s="3" t="s">
        <v>794</v>
      </c>
      <c r="V56" s="3"/>
      <c r="W56" s="3"/>
      <c r="X56" s="3"/>
      <c r="Y56" s="3"/>
      <c r="Z56" s="3"/>
      <c r="AA56" s="3"/>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t="s">
        <v>338</v>
      </c>
      <c r="BV56" s="4">
        <v>2</v>
      </c>
      <c r="BW56" s="4"/>
      <c r="BX56" s="4"/>
      <c r="BY56" s="4"/>
      <c r="BZ56" s="4"/>
      <c r="CA56" s="4"/>
      <c r="CB56" s="4"/>
      <c r="CC56" s="4"/>
      <c r="CD56" s="4"/>
      <c r="CE56" s="4" t="s">
        <v>165</v>
      </c>
      <c r="CF56" s="4">
        <v>0</v>
      </c>
      <c r="CG56" s="4" t="s">
        <v>131</v>
      </c>
      <c r="CH56" s="4">
        <v>0</v>
      </c>
      <c r="CI56" s="4" t="s">
        <v>1145</v>
      </c>
      <c r="CJ56" s="4">
        <v>0.5</v>
      </c>
      <c r="CK56" s="4"/>
      <c r="CL56" s="4"/>
      <c r="CM56" s="4"/>
      <c r="CN56" s="4"/>
      <c r="CO56" s="4"/>
      <c r="CP56" s="4"/>
      <c r="CQ56" s="4" t="s">
        <v>1169</v>
      </c>
      <c r="CR56" s="4" t="s">
        <v>105</v>
      </c>
      <c r="CS56" s="4">
        <v>1</v>
      </c>
      <c r="CT56" s="4"/>
      <c r="CU56" s="4"/>
      <c r="CV56" s="4"/>
      <c r="CW56" s="4"/>
      <c r="CX56" s="4"/>
      <c r="CY56" s="4"/>
      <c r="CZ56" s="4"/>
      <c r="DA56" s="4"/>
      <c r="DB56" s="4"/>
      <c r="DC56" s="4"/>
      <c r="DD56" s="4"/>
      <c r="DE56" s="4"/>
      <c r="DF56" s="4">
        <f t="shared" si="0"/>
        <v>3.5</v>
      </c>
      <c r="DG56" s="4"/>
      <c r="DH56" s="4"/>
      <c r="DI56" s="36"/>
    </row>
    <row r="57" spans="1:113" s="15" customFormat="1" ht="32.1" customHeight="1" x14ac:dyDescent="0.2">
      <c r="A57" s="2">
        <v>54</v>
      </c>
      <c r="B57" s="3" t="s">
        <v>53</v>
      </c>
      <c r="C57" s="3" t="s">
        <v>48</v>
      </c>
      <c r="D57" s="3" t="s">
        <v>54</v>
      </c>
      <c r="E57" s="1" t="s">
        <v>96</v>
      </c>
      <c r="F57" s="1" t="s">
        <v>795</v>
      </c>
      <c r="G57" s="1" t="s">
        <v>796</v>
      </c>
      <c r="H57" s="1" t="s">
        <v>797</v>
      </c>
      <c r="I57" s="1" t="s">
        <v>87</v>
      </c>
      <c r="J57" s="1" t="s">
        <v>88</v>
      </c>
      <c r="K57" s="1" t="s">
        <v>89</v>
      </c>
      <c r="L57" s="1" t="s">
        <v>634</v>
      </c>
      <c r="M57" s="2">
        <v>104</v>
      </c>
      <c r="N57" s="2">
        <v>3.6</v>
      </c>
      <c r="O57" s="2">
        <v>17</v>
      </c>
      <c r="P57" s="10">
        <f t="shared" si="1"/>
        <v>0.16346153846153846</v>
      </c>
      <c r="Q57" s="6">
        <v>3.7</v>
      </c>
      <c r="R57" s="2">
        <v>457</v>
      </c>
      <c r="S57" s="2" t="s">
        <v>113</v>
      </c>
      <c r="T57" s="3" t="s">
        <v>798</v>
      </c>
      <c r="U57" s="3" t="s">
        <v>799</v>
      </c>
      <c r="V57" s="3" t="s">
        <v>800</v>
      </c>
      <c r="W57" s="3" t="s">
        <v>185</v>
      </c>
      <c r="X57" s="3" t="s">
        <v>118</v>
      </c>
      <c r="Y57" s="3" t="s">
        <v>125</v>
      </c>
      <c r="Z57" s="3">
        <v>2</v>
      </c>
      <c r="AA57" s="3"/>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t="s">
        <v>285</v>
      </c>
      <c r="BV57" s="4">
        <v>2</v>
      </c>
      <c r="BW57" s="4"/>
      <c r="BX57" s="4"/>
      <c r="BY57" s="4"/>
      <c r="BZ57" s="4"/>
      <c r="CA57" s="4"/>
      <c r="CB57" s="4"/>
      <c r="CC57" s="4"/>
      <c r="CD57" s="4"/>
      <c r="CE57" s="4" t="s">
        <v>155</v>
      </c>
      <c r="CF57" s="4">
        <v>0</v>
      </c>
      <c r="CG57" s="4" t="s">
        <v>156</v>
      </c>
      <c r="CH57" s="4">
        <v>0</v>
      </c>
      <c r="CI57" s="4" t="s">
        <v>173</v>
      </c>
      <c r="CJ57" s="4">
        <v>0.5</v>
      </c>
      <c r="CK57" s="4" t="s">
        <v>704</v>
      </c>
      <c r="CL57" s="4">
        <v>0.5</v>
      </c>
      <c r="CM57" s="4"/>
      <c r="CN57" s="4"/>
      <c r="CO57" s="4"/>
      <c r="CP57" s="4"/>
      <c r="CQ57" s="4"/>
      <c r="CR57" s="4"/>
      <c r="CS57" s="4"/>
      <c r="CT57" s="4"/>
      <c r="CU57" s="4"/>
      <c r="CV57" s="4"/>
      <c r="CW57" s="4"/>
      <c r="CX57" s="4"/>
      <c r="CY57" s="4"/>
      <c r="CZ57" s="4"/>
      <c r="DA57" s="4"/>
      <c r="DB57" s="4"/>
      <c r="DC57" s="4"/>
      <c r="DD57" s="4"/>
      <c r="DE57" s="4"/>
      <c r="DF57" s="4">
        <f t="shared" si="0"/>
        <v>5</v>
      </c>
      <c r="DG57" s="4"/>
      <c r="DH57" s="4"/>
      <c r="DI57" s="36">
        <v>293</v>
      </c>
    </row>
    <row r="58" spans="1:113" s="15" customFormat="1" ht="32.1" customHeight="1" x14ac:dyDescent="0.2">
      <c r="A58" s="2">
        <v>55</v>
      </c>
      <c r="B58" s="3" t="s">
        <v>53</v>
      </c>
      <c r="C58" s="3" t="s">
        <v>48</v>
      </c>
      <c r="D58" s="3" t="s">
        <v>54</v>
      </c>
      <c r="E58" s="1" t="s">
        <v>96</v>
      </c>
      <c r="F58" s="1" t="s">
        <v>801</v>
      </c>
      <c r="G58" s="1" t="s">
        <v>802</v>
      </c>
      <c r="H58" s="1" t="s">
        <v>803</v>
      </c>
      <c r="I58" s="1" t="s">
        <v>87</v>
      </c>
      <c r="J58" s="1" t="s">
        <v>88</v>
      </c>
      <c r="K58" s="1" t="s">
        <v>89</v>
      </c>
      <c r="L58" s="1" t="s">
        <v>779</v>
      </c>
      <c r="M58" s="2">
        <v>104</v>
      </c>
      <c r="N58" s="2">
        <v>3.6</v>
      </c>
      <c r="O58" s="2">
        <v>17</v>
      </c>
      <c r="P58" s="10">
        <f t="shared" si="1"/>
        <v>0.16346153846153846</v>
      </c>
      <c r="Q58" s="6">
        <v>3.9</v>
      </c>
      <c r="R58" s="2">
        <v>619</v>
      </c>
      <c r="S58" s="2" t="s">
        <v>113</v>
      </c>
      <c r="T58" s="3" t="s">
        <v>804</v>
      </c>
      <c r="U58" s="3" t="s">
        <v>805</v>
      </c>
      <c r="V58" s="3" t="s">
        <v>806</v>
      </c>
      <c r="W58" s="3" t="s">
        <v>185</v>
      </c>
      <c r="X58" s="3" t="s">
        <v>107</v>
      </c>
      <c r="Y58" s="3" t="s">
        <v>125</v>
      </c>
      <c r="Z58" s="3">
        <v>6</v>
      </c>
      <c r="AA58" s="3"/>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24" t="s">
        <v>1085</v>
      </c>
      <c r="BH58" s="4">
        <v>5</v>
      </c>
      <c r="BI58" s="4"/>
      <c r="BJ58" s="4"/>
      <c r="BK58" s="4"/>
      <c r="BL58" s="4"/>
      <c r="BM58" s="4"/>
      <c r="BN58" s="4"/>
      <c r="BO58" s="4"/>
      <c r="BP58" s="4"/>
      <c r="BQ58" s="4"/>
      <c r="BR58" s="4"/>
      <c r="BS58" s="4"/>
      <c r="BT58" s="4"/>
      <c r="BU58" s="4" t="s">
        <v>338</v>
      </c>
      <c r="BV58" s="4">
        <v>2</v>
      </c>
      <c r="BW58" s="4" t="s">
        <v>1117</v>
      </c>
      <c r="BX58" s="4">
        <v>2</v>
      </c>
      <c r="BY58" s="4"/>
      <c r="BZ58" s="4"/>
      <c r="CA58" s="4"/>
      <c r="CB58" s="4"/>
      <c r="CC58" s="4"/>
      <c r="CD58" s="4"/>
      <c r="CE58" s="4" t="s">
        <v>155</v>
      </c>
      <c r="CF58" s="4">
        <v>0</v>
      </c>
      <c r="CG58" s="4" t="s">
        <v>156</v>
      </c>
      <c r="CH58" s="4">
        <v>0</v>
      </c>
      <c r="CI58" s="4" t="s">
        <v>173</v>
      </c>
      <c r="CJ58" s="4">
        <v>0</v>
      </c>
      <c r="CK58" s="4" t="s">
        <v>1142</v>
      </c>
      <c r="CL58" s="4">
        <v>0</v>
      </c>
      <c r="CM58" s="4" t="s">
        <v>808</v>
      </c>
      <c r="CN58" s="4">
        <v>0.5</v>
      </c>
      <c r="CO58" s="4"/>
      <c r="CP58" s="4"/>
      <c r="CQ58" s="4" t="s">
        <v>1167</v>
      </c>
      <c r="CR58" s="4" t="s">
        <v>105</v>
      </c>
      <c r="CS58" s="4">
        <v>1</v>
      </c>
      <c r="CT58" s="4" t="s">
        <v>809</v>
      </c>
      <c r="CU58" s="4" t="s">
        <v>105</v>
      </c>
      <c r="CV58" s="4">
        <v>1</v>
      </c>
      <c r="CW58" s="4"/>
      <c r="CX58" s="4"/>
      <c r="CY58" s="4"/>
      <c r="CZ58" s="4"/>
      <c r="DA58" s="4"/>
      <c r="DB58" s="4"/>
      <c r="DC58" s="4"/>
      <c r="DD58" s="4"/>
      <c r="DE58" s="4"/>
      <c r="DF58" s="4">
        <f t="shared" si="0"/>
        <v>17.5</v>
      </c>
      <c r="DG58" s="4"/>
      <c r="DH58" s="4"/>
      <c r="DI58" s="36">
        <v>336</v>
      </c>
    </row>
    <row r="59" spans="1:113" s="15" customFormat="1" ht="32.1" customHeight="1" x14ac:dyDescent="0.2">
      <c r="A59" s="2">
        <v>56</v>
      </c>
      <c r="B59" s="3" t="s">
        <v>53</v>
      </c>
      <c r="C59" s="3" t="s">
        <v>48</v>
      </c>
      <c r="D59" s="3" t="s">
        <v>54</v>
      </c>
      <c r="E59" s="1" t="s">
        <v>197</v>
      </c>
      <c r="F59" s="1" t="s">
        <v>810</v>
      </c>
      <c r="G59" s="1" t="s">
        <v>811</v>
      </c>
      <c r="H59" s="1" t="s">
        <v>812</v>
      </c>
      <c r="I59" s="1" t="s">
        <v>87</v>
      </c>
      <c r="J59" s="1" t="s">
        <v>88</v>
      </c>
      <c r="K59" s="1" t="s">
        <v>89</v>
      </c>
      <c r="L59" s="1" t="s">
        <v>112</v>
      </c>
      <c r="M59" s="2">
        <v>101</v>
      </c>
      <c r="N59" s="2">
        <v>3.6</v>
      </c>
      <c r="O59" s="2">
        <v>8</v>
      </c>
      <c r="P59" s="10">
        <f t="shared" si="1"/>
        <v>7.9207920792079209E-2</v>
      </c>
      <c r="Q59" s="6">
        <v>3.5</v>
      </c>
      <c r="R59" s="2">
        <v>453</v>
      </c>
      <c r="S59" s="2"/>
      <c r="T59" s="3" t="s">
        <v>813</v>
      </c>
      <c r="U59" s="3" t="s">
        <v>814</v>
      </c>
      <c r="V59" s="3"/>
      <c r="W59" s="3"/>
      <c r="X59" s="3"/>
      <c r="Y59" s="3"/>
      <c r="Z59" s="3"/>
      <c r="AA59" s="3"/>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t="s">
        <v>285</v>
      </c>
      <c r="BV59" s="4">
        <v>2</v>
      </c>
      <c r="BW59" s="4"/>
      <c r="BX59" s="4"/>
      <c r="BY59" s="4"/>
      <c r="BZ59" s="4"/>
      <c r="CA59" s="4"/>
      <c r="CB59" s="4"/>
      <c r="CC59" s="4"/>
      <c r="CD59" s="4"/>
      <c r="CE59" s="4" t="s">
        <v>156</v>
      </c>
      <c r="CF59" s="4">
        <v>0</v>
      </c>
      <c r="CG59" s="4" t="s">
        <v>1127</v>
      </c>
      <c r="CH59" s="4">
        <v>0</v>
      </c>
      <c r="CI59" s="4" t="s">
        <v>619</v>
      </c>
      <c r="CJ59" s="4">
        <v>0.5</v>
      </c>
      <c r="CK59" s="4"/>
      <c r="CL59" s="4"/>
      <c r="CM59" s="4"/>
      <c r="CN59" s="4"/>
      <c r="CO59" s="4"/>
      <c r="CP59" s="4"/>
      <c r="CQ59" s="4"/>
      <c r="CR59" s="4"/>
      <c r="CS59" s="4"/>
      <c r="CT59" s="4"/>
      <c r="CU59" s="4"/>
      <c r="CV59" s="4"/>
      <c r="CW59" s="4"/>
      <c r="CX59" s="4"/>
      <c r="CY59" s="4"/>
      <c r="CZ59" s="4"/>
      <c r="DA59" s="4"/>
      <c r="DB59" s="4"/>
      <c r="DC59" s="4"/>
      <c r="DD59" s="4"/>
      <c r="DE59" s="4"/>
      <c r="DF59" s="4">
        <f t="shared" si="0"/>
        <v>2.5</v>
      </c>
      <c r="DG59" s="4"/>
      <c r="DH59" s="4"/>
      <c r="DI59" s="36"/>
    </row>
    <row r="60" spans="1:113" s="15" customFormat="1" ht="42" customHeight="1" x14ac:dyDescent="0.2">
      <c r="A60" s="2">
        <v>57</v>
      </c>
      <c r="B60" s="3" t="s">
        <v>53</v>
      </c>
      <c r="C60" s="3" t="s">
        <v>48</v>
      </c>
      <c r="D60" s="3" t="s">
        <v>54</v>
      </c>
      <c r="E60" s="1" t="s">
        <v>96</v>
      </c>
      <c r="F60" s="1" t="s">
        <v>815</v>
      </c>
      <c r="G60" s="1" t="s">
        <v>816</v>
      </c>
      <c r="H60" s="1" t="s">
        <v>817</v>
      </c>
      <c r="I60" s="1" t="s">
        <v>87</v>
      </c>
      <c r="J60" s="1" t="s">
        <v>88</v>
      </c>
      <c r="K60" s="1" t="s">
        <v>89</v>
      </c>
      <c r="L60" s="1" t="s">
        <v>262</v>
      </c>
      <c r="M60" s="2">
        <v>104</v>
      </c>
      <c r="N60" s="2">
        <v>3.6</v>
      </c>
      <c r="O60" s="2">
        <v>17</v>
      </c>
      <c r="P60" s="10">
        <f t="shared" si="1"/>
        <v>0.16346153846153846</v>
      </c>
      <c r="Q60" s="6">
        <v>3.8</v>
      </c>
      <c r="R60" s="2">
        <v>479</v>
      </c>
      <c r="S60" s="2"/>
      <c r="T60" s="3" t="s">
        <v>818</v>
      </c>
      <c r="U60" s="3" t="s">
        <v>819</v>
      </c>
      <c r="V60" s="3"/>
      <c r="W60" s="3"/>
      <c r="X60" s="3"/>
      <c r="Y60" s="3"/>
      <c r="Z60" s="3"/>
      <c r="AA60" s="3"/>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t="s">
        <v>285</v>
      </c>
      <c r="BV60" s="4">
        <v>2</v>
      </c>
      <c r="BW60" s="4"/>
      <c r="BX60" s="4"/>
      <c r="BY60" s="4"/>
      <c r="BZ60" s="4"/>
      <c r="CA60" s="4"/>
      <c r="CB60" s="4"/>
      <c r="CC60" s="4"/>
      <c r="CD60" s="4"/>
      <c r="CE60" s="4" t="s">
        <v>155</v>
      </c>
      <c r="CF60" s="4">
        <v>0</v>
      </c>
      <c r="CG60" s="4" t="s">
        <v>1127</v>
      </c>
      <c r="CH60" s="4">
        <v>0</v>
      </c>
      <c r="CI60" s="4" t="s">
        <v>156</v>
      </c>
      <c r="CJ60" s="4">
        <v>0.5</v>
      </c>
      <c r="CK60" s="4" t="s">
        <v>1037</v>
      </c>
      <c r="CL60" s="4">
        <v>0.5</v>
      </c>
      <c r="CM60" s="4"/>
      <c r="CN60" s="4"/>
      <c r="CO60" s="4"/>
      <c r="CP60" s="4"/>
      <c r="CQ60" s="4"/>
      <c r="CR60" s="4"/>
      <c r="CS60" s="4"/>
      <c r="CT60" s="4"/>
      <c r="CU60" s="4"/>
      <c r="CV60" s="4"/>
      <c r="CW60" s="4"/>
      <c r="CX60" s="4"/>
      <c r="CY60" s="4"/>
      <c r="CZ60" s="4"/>
      <c r="DA60" s="4"/>
      <c r="DB60" s="4"/>
      <c r="DC60" s="4"/>
      <c r="DD60" s="4"/>
      <c r="DE60" s="4"/>
      <c r="DF60" s="4">
        <f t="shared" si="0"/>
        <v>3</v>
      </c>
      <c r="DG60" s="4"/>
      <c r="DH60" s="49" t="s">
        <v>1178</v>
      </c>
      <c r="DI60" s="36">
        <v>297</v>
      </c>
    </row>
    <row r="61" spans="1:113" s="15" customFormat="1" ht="32.1" customHeight="1" x14ac:dyDescent="0.2">
      <c r="A61" s="2">
        <v>58</v>
      </c>
      <c r="B61" s="3" t="s">
        <v>53</v>
      </c>
      <c r="C61" s="3" t="s">
        <v>820</v>
      </c>
      <c r="D61" s="3" t="s">
        <v>822</v>
      </c>
      <c r="E61" s="1" t="s">
        <v>96</v>
      </c>
      <c r="F61" s="1" t="s">
        <v>823</v>
      </c>
      <c r="G61" s="1" t="s">
        <v>824</v>
      </c>
      <c r="H61" s="1" t="s">
        <v>825</v>
      </c>
      <c r="I61" s="1" t="s">
        <v>87</v>
      </c>
      <c r="J61" s="1" t="s">
        <v>88</v>
      </c>
      <c r="K61" s="1" t="s">
        <v>89</v>
      </c>
      <c r="L61" s="1" t="s">
        <v>112</v>
      </c>
      <c r="M61" s="2">
        <v>104</v>
      </c>
      <c r="N61" s="2">
        <v>3.5</v>
      </c>
      <c r="O61" s="2">
        <v>27</v>
      </c>
      <c r="P61" s="10">
        <f t="shared" si="1"/>
        <v>0.25961538461538464</v>
      </c>
      <c r="Q61" s="6">
        <v>3.8</v>
      </c>
      <c r="R61" s="2">
        <v>509</v>
      </c>
      <c r="S61" s="2" t="s">
        <v>113</v>
      </c>
      <c r="T61" s="3" t="s">
        <v>826</v>
      </c>
      <c r="U61" s="3" t="s">
        <v>827</v>
      </c>
      <c r="V61" s="3" t="s">
        <v>828</v>
      </c>
      <c r="W61" s="3" t="s">
        <v>105</v>
      </c>
      <c r="X61" s="3" t="s">
        <v>107</v>
      </c>
      <c r="Y61" s="3" t="s">
        <v>125</v>
      </c>
      <c r="Z61" s="3" t="s">
        <v>479</v>
      </c>
      <c r="AA61" s="3"/>
      <c r="AB61" s="4"/>
      <c r="AC61" s="4"/>
      <c r="AD61" s="4"/>
      <c r="AE61" s="4"/>
      <c r="AF61" s="4"/>
      <c r="AG61" s="4"/>
      <c r="AH61" s="4"/>
      <c r="AI61" s="4"/>
      <c r="AJ61" s="4" t="s">
        <v>828</v>
      </c>
      <c r="AK61" s="4" t="s">
        <v>105</v>
      </c>
      <c r="AL61" s="4" t="s">
        <v>190</v>
      </c>
      <c r="AM61" s="4" t="s">
        <v>107</v>
      </c>
      <c r="AN61" s="4">
        <v>2</v>
      </c>
      <c r="AO61" s="4" t="s">
        <v>829</v>
      </c>
      <c r="AP61" s="4"/>
      <c r="AQ61" s="4"/>
      <c r="AR61" s="4"/>
      <c r="AS61" s="4"/>
      <c r="AT61" s="4"/>
      <c r="AU61" s="4"/>
      <c r="AV61" s="4"/>
      <c r="AW61" s="4"/>
      <c r="AX61" s="4"/>
      <c r="AY61" s="4" t="s">
        <v>908</v>
      </c>
      <c r="AZ61" s="4" t="s">
        <v>354</v>
      </c>
      <c r="BA61" s="4" t="s">
        <v>95</v>
      </c>
      <c r="BB61" s="4">
        <v>2</v>
      </c>
      <c r="BC61" s="4"/>
      <c r="BD61" s="4"/>
      <c r="BE61" s="4"/>
      <c r="BF61" s="4"/>
      <c r="BG61" s="4"/>
      <c r="BH61" s="4"/>
      <c r="BI61" s="4"/>
      <c r="BJ61" s="4"/>
      <c r="BK61" s="4"/>
      <c r="BL61" s="4"/>
      <c r="BM61" s="4"/>
      <c r="BN61" s="4"/>
      <c r="BO61" s="4"/>
      <c r="BP61" s="4"/>
      <c r="BQ61" s="4"/>
      <c r="BR61" s="4"/>
      <c r="BS61" s="4"/>
      <c r="BT61" s="4"/>
      <c r="BU61" s="4" t="s">
        <v>1125</v>
      </c>
      <c r="BV61" s="4">
        <v>2</v>
      </c>
      <c r="BW61" s="4"/>
      <c r="BX61" s="4"/>
      <c r="BY61" s="4"/>
      <c r="BZ61" s="4"/>
      <c r="CA61" s="4"/>
      <c r="CB61" s="4"/>
      <c r="CC61" s="4"/>
      <c r="CD61" s="4"/>
      <c r="CE61" s="4" t="s">
        <v>172</v>
      </c>
      <c r="CF61" s="4">
        <v>0</v>
      </c>
      <c r="CG61" s="4" t="s">
        <v>1131</v>
      </c>
      <c r="CH61" s="4">
        <v>0</v>
      </c>
      <c r="CI61" s="4" t="s">
        <v>1148</v>
      </c>
      <c r="CJ61" s="4">
        <v>0.5</v>
      </c>
      <c r="CK61" s="4" t="s">
        <v>1140</v>
      </c>
      <c r="CL61" s="4">
        <v>0.5</v>
      </c>
      <c r="CM61" s="4"/>
      <c r="CN61" s="4"/>
      <c r="CO61" s="4"/>
      <c r="CP61" s="4"/>
      <c r="CQ61" s="4" t="s">
        <v>1167</v>
      </c>
      <c r="CR61" s="4" t="s">
        <v>105</v>
      </c>
      <c r="CS61" s="4">
        <v>1</v>
      </c>
      <c r="CT61" s="4"/>
      <c r="CU61" s="4"/>
      <c r="CV61" s="4"/>
      <c r="CW61" s="4"/>
      <c r="CX61" s="4"/>
      <c r="CY61" s="4"/>
      <c r="CZ61" s="4"/>
      <c r="DA61" s="4"/>
      <c r="DB61" s="4"/>
      <c r="DC61" s="4"/>
      <c r="DD61" s="4"/>
      <c r="DE61" s="4"/>
      <c r="DF61" s="4">
        <f t="shared" si="0"/>
        <v>8</v>
      </c>
      <c r="DG61" s="4"/>
      <c r="DH61" s="4"/>
      <c r="DI61" s="36">
        <v>297</v>
      </c>
    </row>
    <row r="62" spans="1:113" s="15" customFormat="1" ht="32.1" customHeight="1" x14ac:dyDescent="0.2">
      <c r="A62" s="2">
        <v>59</v>
      </c>
      <c r="B62" s="3" t="s">
        <v>53</v>
      </c>
      <c r="C62" s="3" t="s">
        <v>48</v>
      </c>
      <c r="D62" s="3" t="s">
        <v>54</v>
      </c>
      <c r="E62" s="1" t="s">
        <v>830</v>
      </c>
      <c r="F62" s="1" t="s">
        <v>1119</v>
      </c>
      <c r="G62" s="1" t="s">
        <v>831</v>
      </c>
      <c r="H62" s="1" t="s">
        <v>832</v>
      </c>
      <c r="I62" s="1" t="s">
        <v>249</v>
      </c>
      <c r="J62" s="1" t="s">
        <v>88</v>
      </c>
      <c r="K62" s="1" t="s">
        <v>89</v>
      </c>
      <c r="L62" s="1" t="s">
        <v>779</v>
      </c>
      <c r="M62" s="2">
        <v>74</v>
      </c>
      <c r="N62" s="2">
        <v>3.4</v>
      </c>
      <c r="O62" s="2">
        <v>14</v>
      </c>
      <c r="P62" s="10">
        <f t="shared" si="1"/>
        <v>0.1891891891891892</v>
      </c>
      <c r="Q62" s="6">
        <v>3.3</v>
      </c>
      <c r="R62" s="2">
        <v>460</v>
      </c>
      <c r="S62" s="2" t="s">
        <v>113</v>
      </c>
      <c r="T62" s="3" t="s">
        <v>833</v>
      </c>
      <c r="U62" s="3" t="s">
        <v>834</v>
      </c>
      <c r="V62" s="3"/>
      <c r="W62" s="3"/>
      <c r="X62" s="3"/>
      <c r="Y62" s="3"/>
      <c r="Z62" s="3"/>
      <c r="AA62" s="3"/>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t="s">
        <v>619</v>
      </c>
      <c r="CF62" s="4">
        <v>0.5</v>
      </c>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f t="shared" si="0"/>
        <v>0.5</v>
      </c>
      <c r="DG62" s="4"/>
      <c r="DH62" s="4"/>
      <c r="DI62" s="36"/>
    </row>
    <row r="63" spans="1:113" s="15" customFormat="1" ht="32.1" customHeight="1" x14ac:dyDescent="0.2">
      <c r="A63" s="2">
        <v>60</v>
      </c>
      <c r="B63" s="3" t="s">
        <v>53</v>
      </c>
      <c r="C63" s="3" t="s">
        <v>835</v>
      </c>
      <c r="D63" s="3" t="s">
        <v>822</v>
      </c>
      <c r="E63" s="1" t="s">
        <v>836</v>
      </c>
      <c r="F63" s="1" t="s">
        <v>837</v>
      </c>
      <c r="G63" s="1" t="s">
        <v>838</v>
      </c>
      <c r="H63" s="1" t="s">
        <v>839</v>
      </c>
      <c r="I63" s="1" t="s">
        <v>840</v>
      </c>
      <c r="J63" s="1" t="s">
        <v>841</v>
      </c>
      <c r="K63" s="1" t="s">
        <v>792</v>
      </c>
      <c r="L63" s="1" t="s">
        <v>842</v>
      </c>
      <c r="M63" s="2">
        <v>104</v>
      </c>
      <c r="N63" s="2">
        <v>3.8</v>
      </c>
      <c r="O63" s="2">
        <v>4</v>
      </c>
      <c r="P63" s="10">
        <f t="shared" si="1"/>
        <v>3.8461538461538464E-2</v>
      </c>
      <c r="Q63" s="6">
        <v>3.7</v>
      </c>
      <c r="R63" s="2">
        <v>609</v>
      </c>
      <c r="S63" s="2"/>
      <c r="T63" s="3" t="s">
        <v>843</v>
      </c>
      <c r="U63" s="3" t="s">
        <v>844</v>
      </c>
      <c r="V63" s="3" t="s">
        <v>523</v>
      </c>
      <c r="W63" s="3" t="s">
        <v>414</v>
      </c>
      <c r="X63" s="3" t="s">
        <v>322</v>
      </c>
      <c r="Y63" s="3" t="s">
        <v>323</v>
      </c>
      <c r="Z63" s="3">
        <v>3</v>
      </c>
      <c r="AA63" s="3"/>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t="s">
        <v>625</v>
      </c>
      <c r="CF63" s="4">
        <v>0.5</v>
      </c>
      <c r="CG63" s="4" t="s">
        <v>131</v>
      </c>
      <c r="CH63" s="4">
        <v>0.5</v>
      </c>
      <c r="CI63" s="4"/>
      <c r="CJ63" s="4"/>
      <c r="CK63" s="4"/>
      <c r="CL63" s="4"/>
      <c r="CM63" s="4"/>
      <c r="CN63" s="4"/>
      <c r="CO63" s="4"/>
      <c r="CP63" s="4"/>
      <c r="CQ63" s="4"/>
      <c r="CR63" s="4"/>
      <c r="CS63" s="4"/>
      <c r="CT63" s="4"/>
      <c r="CU63" s="4"/>
      <c r="CV63" s="4"/>
      <c r="CW63" s="4"/>
      <c r="CX63" s="4"/>
      <c r="CY63" s="4"/>
      <c r="CZ63" s="4"/>
      <c r="DA63" s="4"/>
      <c r="DB63" s="4"/>
      <c r="DC63" s="4"/>
      <c r="DD63" s="4"/>
      <c r="DE63" s="4"/>
      <c r="DF63" s="4">
        <f t="shared" si="0"/>
        <v>4</v>
      </c>
      <c r="DG63" s="4"/>
      <c r="DH63" s="4"/>
      <c r="DI63" s="36"/>
    </row>
    <row r="64" spans="1:113" s="15" customFormat="1" ht="41.25" customHeight="1" x14ac:dyDescent="0.2">
      <c r="A64" s="2">
        <v>61</v>
      </c>
      <c r="B64" s="3" t="s">
        <v>53</v>
      </c>
      <c r="C64" s="3" t="s">
        <v>48</v>
      </c>
      <c r="D64" s="3" t="s">
        <v>54</v>
      </c>
      <c r="E64" s="1" t="s">
        <v>222</v>
      </c>
      <c r="F64" s="1" t="s">
        <v>845</v>
      </c>
      <c r="G64" s="1" t="s">
        <v>846</v>
      </c>
      <c r="H64" s="1" t="s">
        <v>847</v>
      </c>
      <c r="I64" s="1" t="s">
        <v>87</v>
      </c>
      <c r="J64" s="1" t="s">
        <v>88</v>
      </c>
      <c r="K64" s="1" t="s">
        <v>89</v>
      </c>
      <c r="L64" s="1" t="s">
        <v>250</v>
      </c>
      <c r="M64" s="2">
        <v>74</v>
      </c>
      <c r="N64" s="2">
        <v>3.4</v>
      </c>
      <c r="O64" s="2">
        <v>14</v>
      </c>
      <c r="P64" s="10">
        <f t="shared" si="1"/>
        <v>0.1891891891891892</v>
      </c>
      <c r="Q64" s="6">
        <v>3.3</v>
      </c>
      <c r="R64" s="2">
        <v>450</v>
      </c>
      <c r="S64" s="2" t="s">
        <v>113</v>
      </c>
      <c r="T64" s="3" t="s">
        <v>848</v>
      </c>
      <c r="U64" s="3" t="s">
        <v>849</v>
      </c>
      <c r="V64" s="3"/>
      <c r="W64" s="3"/>
      <c r="X64" s="3"/>
      <c r="Y64" s="3"/>
      <c r="Z64" s="3"/>
      <c r="AA64" s="3"/>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t="s">
        <v>165</v>
      </c>
      <c r="CF64" s="4">
        <v>0.5</v>
      </c>
      <c r="CG64" s="4" t="s">
        <v>719</v>
      </c>
      <c r="CH64" s="4">
        <v>0.5</v>
      </c>
      <c r="CI64" s="4"/>
      <c r="CJ64" s="4"/>
      <c r="CK64" s="4"/>
      <c r="CL64" s="4"/>
      <c r="CM64" s="4"/>
      <c r="CN64" s="4"/>
      <c r="CO64" s="4"/>
      <c r="CP64" s="4"/>
      <c r="CQ64" s="4"/>
      <c r="CR64" s="4"/>
      <c r="CS64" s="4"/>
      <c r="CT64" s="4"/>
      <c r="CU64" s="4"/>
      <c r="CV64" s="4"/>
      <c r="CW64" s="4"/>
      <c r="CX64" s="4"/>
      <c r="CY64" s="4"/>
      <c r="CZ64" s="4"/>
      <c r="DA64" s="4"/>
      <c r="DB64" s="4"/>
      <c r="DC64" s="4"/>
      <c r="DD64" s="4"/>
      <c r="DE64" s="4"/>
      <c r="DF64" s="4">
        <f t="shared" si="0"/>
        <v>1</v>
      </c>
      <c r="DG64" s="4"/>
      <c r="DH64" s="49" t="s">
        <v>1178</v>
      </c>
      <c r="DI64" s="36"/>
    </row>
    <row r="65" spans="1:113" s="15" customFormat="1" ht="32.1" customHeight="1" x14ac:dyDescent="0.2">
      <c r="A65" s="2">
        <v>62</v>
      </c>
      <c r="B65" s="3" t="s">
        <v>53</v>
      </c>
      <c r="C65" s="3" t="s">
        <v>48</v>
      </c>
      <c r="D65" s="3" t="s">
        <v>54</v>
      </c>
      <c r="E65" s="1" t="s">
        <v>496</v>
      </c>
      <c r="F65" s="1" t="s">
        <v>850</v>
      </c>
      <c r="G65" s="1" t="s">
        <v>851</v>
      </c>
      <c r="H65" s="1" t="s">
        <v>852</v>
      </c>
      <c r="I65" s="1" t="s">
        <v>100</v>
      </c>
      <c r="J65" s="1" t="s">
        <v>88</v>
      </c>
      <c r="K65" s="1" t="s">
        <v>89</v>
      </c>
      <c r="L65" s="1" t="s">
        <v>779</v>
      </c>
      <c r="M65" s="2">
        <v>48</v>
      </c>
      <c r="N65" s="2">
        <v>3.8</v>
      </c>
      <c r="O65" s="2">
        <v>2</v>
      </c>
      <c r="P65" s="10">
        <f t="shared" si="1"/>
        <v>4.1666666666666664E-2</v>
      </c>
      <c r="Q65" s="6">
        <v>3.8</v>
      </c>
      <c r="R65" s="2">
        <v>485</v>
      </c>
      <c r="S65" s="2" t="s">
        <v>113</v>
      </c>
      <c r="T65" s="3" t="s">
        <v>853</v>
      </c>
      <c r="U65" s="3" t="s">
        <v>854</v>
      </c>
      <c r="V65" s="3" t="s">
        <v>855</v>
      </c>
      <c r="W65" s="3" t="s">
        <v>185</v>
      </c>
      <c r="X65" s="3" t="s">
        <v>107</v>
      </c>
      <c r="Y65" s="3" t="s">
        <v>125</v>
      </c>
      <c r="Z65" s="3">
        <v>4</v>
      </c>
      <c r="AA65" s="3"/>
      <c r="AB65" s="4"/>
      <c r="AC65" s="4"/>
      <c r="AD65" s="4"/>
      <c r="AE65" s="4"/>
      <c r="AF65" s="4"/>
      <c r="AG65" s="4"/>
      <c r="AH65" s="4"/>
      <c r="AI65" s="4"/>
      <c r="AJ65" s="4" t="s">
        <v>856</v>
      </c>
      <c r="AK65" s="4" t="s">
        <v>185</v>
      </c>
      <c r="AL65" s="4" t="s">
        <v>190</v>
      </c>
      <c r="AM65" s="4" t="s">
        <v>118</v>
      </c>
      <c r="AN65" s="4">
        <v>3</v>
      </c>
      <c r="AO65" s="4"/>
      <c r="AP65" s="4"/>
      <c r="AQ65" s="4"/>
      <c r="AR65" s="4"/>
      <c r="AS65" s="4"/>
      <c r="AT65" s="4"/>
      <c r="AU65" s="4"/>
      <c r="AV65" s="4"/>
      <c r="AW65" s="4"/>
      <c r="AX65" s="4"/>
      <c r="AY65" s="4" t="s">
        <v>857</v>
      </c>
      <c r="AZ65" s="4" t="s">
        <v>354</v>
      </c>
      <c r="BA65" s="4" t="s">
        <v>128</v>
      </c>
      <c r="BB65" s="4">
        <v>1</v>
      </c>
      <c r="BC65" s="4" t="s">
        <v>858</v>
      </c>
      <c r="BD65" s="4" t="s">
        <v>94</v>
      </c>
      <c r="BE65" s="4" t="s">
        <v>239</v>
      </c>
      <c r="BF65" s="4">
        <v>1.5</v>
      </c>
      <c r="BG65" s="4"/>
      <c r="BH65" s="4"/>
      <c r="BI65" s="4"/>
      <c r="BJ65" s="4"/>
      <c r="BK65" s="4"/>
      <c r="BL65" s="4"/>
      <c r="BM65" s="4"/>
      <c r="BN65" s="4"/>
      <c r="BO65" s="4"/>
      <c r="BP65" s="4"/>
      <c r="BQ65" s="4"/>
      <c r="BR65" s="4"/>
      <c r="BS65" s="4"/>
      <c r="BT65" s="4"/>
      <c r="BU65" s="4" t="s">
        <v>1125</v>
      </c>
      <c r="BV65" s="4">
        <v>2</v>
      </c>
      <c r="BW65" s="4" t="s">
        <v>337</v>
      </c>
      <c r="BX65" s="4">
        <v>2</v>
      </c>
      <c r="BY65" s="4" t="s">
        <v>266</v>
      </c>
      <c r="BZ65" s="4">
        <v>2</v>
      </c>
      <c r="CA65" s="4"/>
      <c r="CB65" s="4"/>
      <c r="CC65" s="4"/>
      <c r="CD65" s="4"/>
      <c r="CE65" s="4" t="s">
        <v>155</v>
      </c>
      <c r="CF65" s="4">
        <v>0</v>
      </c>
      <c r="CG65" s="4" t="s">
        <v>165</v>
      </c>
      <c r="CH65" s="4">
        <v>0</v>
      </c>
      <c r="CI65" s="4" t="s">
        <v>173</v>
      </c>
      <c r="CJ65" s="4">
        <v>0</v>
      </c>
      <c r="CK65" s="4" t="s">
        <v>1137</v>
      </c>
      <c r="CL65" s="4">
        <v>0</v>
      </c>
      <c r="CM65" s="4" t="s">
        <v>1127</v>
      </c>
      <c r="CN65" s="4">
        <v>0</v>
      </c>
      <c r="CO65" s="4" t="s">
        <v>1162</v>
      </c>
      <c r="CP65" s="4">
        <v>0</v>
      </c>
      <c r="CQ65" s="4" t="s">
        <v>1167</v>
      </c>
      <c r="CR65" s="4" t="s">
        <v>105</v>
      </c>
      <c r="CS65" s="4">
        <v>1</v>
      </c>
      <c r="CT65" s="4"/>
      <c r="CU65" s="4"/>
      <c r="CV65" s="4"/>
      <c r="CW65" s="4"/>
      <c r="CX65" s="4"/>
      <c r="CY65" s="4"/>
      <c r="CZ65" s="4"/>
      <c r="DA65" s="4"/>
      <c r="DB65" s="4"/>
      <c r="DC65" s="4"/>
      <c r="DD65" s="4"/>
      <c r="DE65" s="4"/>
      <c r="DF65" s="4">
        <f t="shared" si="0"/>
        <v>16.5</v>
      </c>
      <c r="DG65" s="4"/>
      <c r="DH65" s="4"/>
      <c r="DI65" s="36"/>
    </row>
    <row r="66" spans="1:113" s="15" customFormat="1" ht="32.1" customHeight="1" x14ac:dyDescent="0.2">
      <c r="A66" s="2">
        <v>63</v>
      </c>
      <c r="B66" s="3" t="s">
        <v>53</v>
      </c>
      <c r="C66" s="3" t="s">
        <v>48</v>
      </c>
      <c r="D66" s="3" t="s">
        <v>54</v>
      </c>
      <c r="E66" s="1" t="s">
        <v>1120</v>
      </c>
      <c r="F66" s="1" t="s">
        <v>859</v>
      </c>
      <c r="G66" s="1" t="s">
        <v>860</v>
      </c>
      <c r="H66" s="1" t="s">
        <v>861</v>
      </c>
      <c r="I66" s="1" t="s">
        <v>100</v>
      </c>
      <c r="J66" s="1" t="s">
        <v>88</v>
      </c>
      <c r="K66" s="1" t="s">
        <v>89</v>
      </c>
      <c r="L66" s="1" t="s">
        <v>250</v>
      </c>
      <c r="M66" s="2">
        <v>34</v>
      </c>
      <c r="N66" s="2">
        <v>3.6</v>
      </c>
      <c r="O66" s="2">
        <v>7</v>
      </c>
      <c r="P66" s="10">
        <f t="shared" si="1"/>
        <v>0.20588235294117646</v>
      </c>
      <c r="Q66" s="6">
        <v>2.4</v>
      </c>
      <c r="R66" s="2">
        <v>412</v>
      </c>
      <c r="S66" s="2" t="s">
        <v>113</v>
      </c>
      <c r="T66" s="3" t="s">
        <v>862</v>
      </c>
      <c r="U66" s="3" t="s">
        <v>863</v>
      </c>
      <c r="V66" s="3"/>
      <c r="W66" s="3"/>
      <c r="X66" s="3"/>
      <c r="Y66" s="3"/>
      <c r="Z66" s="3"/>
      <c r="AA66" s="3"/>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t="s">
        <v>285</v>
      </c>
      <c r="BV66" s="4">
        <v>2</v>
      </c>
      <c r="BW66" s="4"/>
      <c r="BX66" s="4"/>
      <c r="BY66" s="4"/>
      <c r="BZ66" s="4"/>
      <c r="CA66" s="4"/>
      <c r="CB66" s="4"/>
      <c r="CC66" s="4"/>
      <c r="CD66" s="4"/>
      <c r="CE66" s="4" t="s">
        <v>619</v>
      </c>
      <c r="CF66" s="4">
        <v>0</v>
      </c>
      <c r="CG66" s="4" t="s">
        <v>156</v>
      </c>
      <c r="CH66" s="4">
        <v>0</v>
      </c>
      <c r="CI66" s="4"/>
      <c r="CJ66" s="4"/>
      <c r="CK66" s="4"/>
      <c r="CL66" s="4"/>
      <c r="CM66" s="4"/>
      <c r="CN66" s="4"/>
      <c r="CO66" s="4"/>
      <c r="CP66" s="4"/>
      <c r="CQ66" s="4"/>
      <c r="CR66" s="4"/>
      <c r="CS66" s="4"/>
      <c r="CT66" s="4"/>
      <c r="CU66" s="4"/>
      <c r="CV66" s="4"/>
      <c r="CW66" s="4"/>
      <c r="CX66" s="4"/>
      <c r="CY66" s="4"/>
      <c r="CZ66" s="4"/>
      <c r="DA66" s="4"/>
      <c r="DB66" s="4"/>
      <c r="DC66" s="4"/>
      <c r="DD66" s="4"/>
      <c r="DE66" s="4"/>
      <c r="DF66" s="4">
        <f t="shared" si="0"/>
        <v>2</v>
      </c>
      <c r="DG66" s="4"/>
      <c r="DH66" s="4"/>
      <c r="DI66" s="36"/>
    </row>
    <row r="67" spans="1:113" s="15" customFormat="1" ht="32.1" customHeight="1" x14ac:dyDescent="0.2">
      <c r="A67" s="2">
        <v>64</v>
      </c>
      <c r="B67" s="3" t="s">
        <v>53</v>
      </c>
      <c r="C67" s="3" t="s">
        <v>864</v>
      </c>
      <c r="D67" s="3" t="s">
        <v>865</v>
      </c>
      <c r="E67" s="1" t="s">
        <v>533</v>
      </c>
      <c r="F67" s="1" t="s">
        <v>866</v>
      </c>
      <c r="G67" s="1" t="s">
        <v>867</v>
      </c>
      <c r="H67" s="1" t="s">
        <v>868</v>
      </c>
      <c r="I67" s="1" t="s">
        <v>869</v>
      </c>
      <c r="J67" s="1" t="s">
        <v>88</v>
      </c>
      <c r="K67" s="1" t="s">
        <v>89</v>
      </c>
      <c r="L67" s="1" t="s">
        <v>634</v>
      </c>
      <c r="M67" s="2">
        <v>104</v>
      </c>
      <c r="N67" s="2">
        <v>3.7</v>
      </c>
      <c r="O67" s="2">
        <v>8</v>
      </c>
      <c r="P67" s="10">
        <f t="shared" si="1"/>
        <v>7.6923076923076927E-2</v>
      </c>
      <c r="Q67" s="6">
        <v>3.7</v>
      </c>
      <c r="R67" s="2">
        <v>624</v>
      </c>
      <c r="S67" s="2"/>
      <c r="T67" s="3" t="s">
        <v>870</v>
      </c>
      <c r="U67" s="3" t="s">
        <v>871</v>
      </c>
      <c r="V67" s="3" t="s">
        <v>872</v>
      </c>
      <c r="W67" s="3" t="s">
        <v>183</v>
      </c>
      <c r="X67" s="3" t="s">
        <v>118</v>
      </c>
      <c r="Y67" s="3" t="s">
        <v>125</v>
      </c>
      <c r="Z67" s="3">
        <v>1.5</v>
      </c>
      <c r="AA67" s="3"/>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24" t="s">
        <v>1088</v>
      </c>
      <c r="BH67" s="4">
        <v>2</v>
      </c>
      <c r="BI67" s="4"/>
      <c r="BJ67" s="4"/>
      <c r="BK67" s="4"/>
      <c r="BL67" s="4"/>
      <c r="BM67" s="4"/>
      <c r="BN67" s="4"/>
      <c r="BO67" s="4"/>
      <c r="BP67" s="4"/>
      <c r="BQ67" s="4"/>
      <c r="BR67" s="4"/>
      <c r="BS67" s="4"/>
      <c r="BT67" s="4"/>
      <c r="BU67" s="4" t="s">
        <v>1125</v>
      </c>
      <c r="BV67" s="4">
        <v>2</v>
      </c>
      <c r="BW67" s="4" t="s">
        <v>337</v>
      </c>
      <c r="BX67" s="4">
        <v>2</v>
      </c>
      <c r="BY67" s="4" t="s">
        <v>266</v>
      </c>
      <c r="BZ67" s="4">
        <v>2</v>
      </c>
      <c r="CA67" s="4"/>
      <c r="CB67" s="4"/>
      <c r="CC67" s="4"/>
      <c r="CD67" s="4"/>
      <c r="CE67" s="4" t="s">
        <v>619</v>
      </c>
      <c r="CF67" s="4">
        <v>0</v>
      </c>
      <c r="CG67" s="4" t="s">
        <v>156</v>
      </c>
      <c r="CH67" s="4">
        <v>0</v>
      </c>
      <c r="CI67" s="4" t="s">
        <v>1135</v>
      </c>
      <c r="CJ67" s="4">
        <v>0</v>
      </c>
      <c r="CK67" s="4" t="s">
        <v>1138</v>
      </c>
      <c r="CL67" s="4">
        <v>0</v>
      </c>
      <c r="CM67" s="4" t="s">
        <v>1127</v>
      </c>
      <c r="CN67" s="4">
        <v>0</v>
      </c>
      <c r="CO67" s="4" t="s">
        <v>1147</v>
      </c>
      <c r="CP67" s="4">
        <v>0</v>
      </c>
      <c r="CQ67" s="4" t="s">
        <v>1169</v>
      </c>
      <c r="CR67" s="4" t="s">
        <v>105</v>
      </c>
      <c r="CS67" s="4">
        <v>1</v>
      </c>
      <c r="CT67" s="4" t="s">
        <v>1089</v>
      </c>
      <c r="CU67" s="4" t="s">
        <v>105</v>
      </c>
      <c r="CV67" s="4">
        <v>1</v>
      </c>
      <c r="CW67" s="4"/>
      <c r="CX67" s="4"/>
      <c r="CY67" s="4"/>
      <c r="CZ67" s="4"/>
      <c r="DA67" s="4"/>
      <c r="DB67" s="4"/>
      <c r="DC67" s="4"/>
      <c r="DD67" s="4"/>
      <c r="DE67" s="4"/>
      <c r="DF67" s="4">
        <f t="shared" si="0"/>
        <v>11.5</v>
      </c>
      <c r="DG67" s="4"/>
      <c r="DH67" s="40"/>
      <c r="DI67" s="36">
        <v>320</v>
      </c>
    </row>
    <row r="68" spans="1:113" s="15" customFormat="1" ht="32.1" customHeight="1" x14ac:dyDescent="0.2">
      <c r="A68" s="2">
        <v>65</v>
      </c>
      <c r="B68" s="3" t="s">
        <v>53</v>
      </c>
      <c r="C68" s="3" t="s">
        <v>48</v>
      </c>
      <c r="D68" s="3" t="s">
        <v>54</v>
      </c>
      <c r="E68" s="1" t="s">
        <v>96</v>
      </c>
      <c r="F68" s="1" t="s">
        <v>873</v>
      </c>
      <c r="G68" s="1" t="s">
        <v>874</v>
      </c>
      <c r="H68" s="1" t="s">
        <v>875</v>
      </c>
      <c r="I68" s="1" t="s">
        <v>100</v>
      </c>
      <c r="J68" s="1" t="s">
        <v>88</v>
      </c>
      <c r="K68" s="1" t="s">
        <v>89</v>
      </c>
      <c r="L68" s="1" t="s">
        <v>876</v>
      </c>
      <c r="M68" s="2">
        <v>104</v>
      </c>
      <c r="N68" s="2">
        <v>3.8</v>
      </c>
      <c r="O68" s="2">
        <v>1</v>
      </c>
      <c r="P68" s="10">
        <f t="shared" si="1"/>
        <v>9.6153846153846159E-3</v>
      </c>
      <c r="Q68" s="6">
        <v>3.7</v>
      </c>
      <c r="R68" s="2">
        <v>571</v>
      </c>
      <c r="S68" s="2"/>
      <c r="T68" s="3" t="s">
        <v>877</v>
      </c>
      <c r="U68" s="3" t="s">
        <v>878</v>
      </c>
      <c r="V68" s="3"/>
      <c r="W68" s="3"/>
      <c r="X68" s="3"/>
      <c r="Y68" s="3"/>
      <c r="Z68" s="3"/>
      <c r="AA68" s="3"/>
      <c r="AB68" s="4"/>
      <c r="AC68" s="4"/>
      <c r="AD68" s="4"/>
      <c r="AE68" s="4"/>
      <c r="AF68" s="4" t="s">
        <v>879</v>
      </c>
      <c r="AG68" s="4">
        <v>5</v>
      </c>
      <c r="AH68" s="4"/>
      <c r="AI68" s="4"/>
      <c r="AJ68" s="4"/>
      <c r="AK68" s="4"/>
      <c r="AL68" s="4"/>
      <c r="AM68" s="4"/>
      <c r="AN68" s="4"/>
      <c r="AO68" s="4"/>
      <c r="AP68" s="4"/>
      <c r="AQ68" s="4"/>
      <c r="AR68" s="4"/>
      <c r="AS68" s="4"/>
      <c r="AT68" s="4"/>
      <c r="AU68" s="4"/>
      <c r="AV68" s="4"/>
      <c r="AW68" s="4"/>
      <c r="AX68" s="4"/>
      <c r="AY68" s="4" t="s">
        <v>880</v>
      </c>
      <c r="AZ68" s="4" t="s">
        <v>94</v>
      </c>
      <c r="BA68" s="4" t="s">
        <v>239</v>
      </c>
      <c r="BB68" s="4">
        <v>1.5</v>
      </c>
      <c r="BC68" s="4"/>
      <c r="BD68" s="4"/>
      <c r="BE68" s="4"/>
      <c r="BF68" s="4"/>
      <c r="BG68" s="24" t="s">
        <v>1085</v>
      </c>
      <c r="BH68" s="4">
        <v>5</v>
      </c>
      <c r="BI68" s="4"/>
      <c r="BJ68" s="4"/>
      <c r="BK68" s="4"/>
      <c r="BL68" s="4"/>
      <c r="BM68" s="4" t="s">
        <v>1090</v>
      </c>
      <c r="BN68" s="4">
        <v>4</v>
      </c>
      <c r="BO68" s="4"/>
      <c r="BP68" s="4"/>
      <c r="BQ68" s="4"/>
      <c r="BR68" s="4"/>
      <c r="BS68" s="4"/>
      <c r="BT68" s="4"/>
      <c r="BU68" s="4" t="s">
        <v>285</v>
      </c>
      <c r="BV68" s="4">
        <v>2</v>
      </c>
      <c r="BW68" s="4" t="s">
        <v>266</v>
      </c>
      <c r="BX68" s="4">
        <v>2</v>
      </c>
      <c r="BY68" s="4"/>
      <c r="BZ68" s="4"/>
      <c r="CA68" s="4"/>
      <c r="CB68" s="4"/>
      <c r="CC68" s="4"/>
      <c r="CD68" s="4"/>
      <c r="CE68" s="4" t="s">
        <v>131</v>
      </c>
      <c r="CF68" s="4">
        <v>0</v>
      </c>
      <c r="CG68" s="4" t="s">
        <v>165</v>
      </c>
      <c r="CH68" s="4">
        <v>0</v>
      </c>
      <c r="CI68" s="4" t="s">
        <v>881</v>
      </c>
      <c r="CJ68" s="4">
        <v>0</v>
      </c>
      <c r="CK68" s="4" t="s">
        <v>130</v>
      </c>
      <c r="CL68" s="4">
        <v>0</v>
      </c>
      <c r="CM68" s="4"/>
      <c r="CN68" s="4"/>
      <c r="CO68" s="4"/>
      <c r="CP68" s="4"/>
      <c r="CQ68" s="4" t="s">
        <v>1168</v>
      </c>
      <c r="CR68" s="4" t="s">
        <v>105</v>
      </c>
      <c r="CS68" s="4">
        <v>1</v>
      </c>
      <c r="CT68" s="4"/>
      <c r="CU68" s="4"/>
      <c r="CV68" s="4"/>
      <c r="CW68" s="4"/>
      <c r="CX68" s="4"/>
      <c r="CY68" s="4"/>
      <c r="CZ68" s="4"/>
      <c r="DA68" s="4"/>
      <c r="DB68" s="4"/>
      <c r="DC68" s="4"/>
      <c r="DD68" s="4"/>
      <c r="DE68" s="4"/>
      <c r="DF68" s="4">
        <f t="shared" ref="DF68:DF131" si="2">IF(IF(OR(E68="临床医学",E68="临床医学（卓越）",E68="临床医学（儿科）"),IF(SUM(Z68,AE68,AG68,AI68,AN68,AS68,AX68,BH68,BJ68,BN68,BP68,BR68,BT68,BV68,BX68,BZ68,CB68,CD68,CF68,CH68,CJ68,CL68,CN68,CP68,CS68,CV68,CY68,DB68,DE68,IF(SUM(BB68,BF68)&gt;10,10,SUM(BB68,BF68)))&gt;35,35,SUM(Z68,AE68,AG68,AI68,AN68,AS68,AX68,BH68,BJ68,BN68,BP68,BR68,BT68,BV68,BX68,BZ68,CB68,CD68,CF68,CH68,CJ68,CL68,CN68,CP68,CS68,CV68,CY68,DB68,DE68,IF(SUM(BB68,BF68)&gt;10,10,SUM(BB68,BF68)))),IF(SUM(Z68,AE68,AG68,AI68,AN68,AS68,AX68,BH68,BJ68,BN68,BP68,BR68,BT68,BV68,BX68,BZ68,CB68,CD68,CF68,CH68,CJ68,CL68,CN68,CP68,CS68,CV68,CY68,DB68,DE68,IF(SUM(BB68,BF68)&gt;10,10,SUM(BB68,BF68)))&gt;30,30,SUM(Z68,AE68,AG68,AI68,AN68,AS68,AX68,BH68,BJ68,BN68,BP68,BR68,BT68,BV68,BX68,BZ68,CB68,CD68,CF68,CH68,CJ68,CL68,CN68,CP68,CS68,CV68,CY68,DB68,DE68,IF(SUM(BB68,BF68)&gt;10,10,SUM(BB68,BF68)))))&gt;0,IF(OR(E68="临床医学",E68="临床医学（卓越）",E68="临床医学（儿科）"),IF(SUM(Z68,AE68,AG68,AI68,AN68,AS68,AX68,BH68,BJ68,BN68,BP68,BR68,BT68,BV68,BX68,BZ68,CB68,CD68,CF68,CH68,CJ68,CL68,CN68,CP68,CS68,CV68,CY68,DB68,DE68,IF(SUM(BB68,BF68)&gt;10,10,SUM(BB68,BF68)))&gt;35,35,SUM(Z68,AE68,AG68,AI68,AN68,AS68,AX68,BH68,BJ68,BN68,BP68,BR68,BT68,BV68,BX68,BZ68,CB68,CD68,CF68,CH68,CJ68,CL68,CN68,CP68,CS68,CV68,CY68,DB68,DE68,IF(SUM(BB68,BF68)&gt;10,10,SUM(BB68,BF68)))),IF(SUM(Z68,AE68,AG68,AI68,AN68,AS68,AX68,BH68,BJ68,BN68,BP68,BR68,BT68,BV68,BX68,BZ68,CB68,CD68,CF68,CH68,CJ68,CL68,CN68,CP68,CS68,CV68,CY68,DB68,DE68,IF(SUM(BB68,BF68)&gt;10,10,SUM(BB68,BF68)))&gt;30,30,SUM(Z68,AE68,AG68,AI68,AN68,AS68,AX68,BH68,BJ68,BN68,BP68,BR68,BT68,BV68,BX68,BZ68,CB68,CD68,CF68,CH68,CJ68,CL68,CN68,CP68,CS68,CV68,CY68,DB68,DE68,IF(SUM(BB68,BF68)&gt;10,10,SUM(BB68,BF68))))),"")</f>
        <v>20.5</v>
      </c>
      <c r="DG68" s="4"/>
      <c r="DH68" s="40"/>
      <c r="DI68" s="36">
        <v>348</v>
      </c>
    </row>
    <row r="69" spans="1:113" s="15" customFormat="1" ht="32.1" customHeight="1" x14ac:dyDescent="0.2">
      <c r="A69" s="2">
        <v>66</v>
      </c>
      <c r="B69" s="3" t="s">
        <v>53</v>
      </c>
      <c r="C69" s="3" t="s">
        <v>48</v>
      </c>
      <c r="D69" s="3" t="s">
        <v>54</v>
      </c>
      <c r="E69" s="1" t="s">
        <v>197</v>
      </c>
      <c r="F69" s="1" t="s">
        <v>882</v>
      </c>
      <c r="G69" s="1" t="s">
        <v>883</v>
      </c>
      <c r="H69" s="1" t="s">
        <v>884</v>
      </c>
      <c r="I69" s="1" t="s">
        <v>87</v>
      </c>
      <c r="J69" s="1" t="s">
        <v>88</v>
      </c>
      <c r="K69" s="1" t="s">
        <v>89</v>
      </c>
      <c r="L69" s="1" t="s">
        <v>112</v>
      </c>
      <c r="M69" s="2">
        <v>101</v>
      </c>
      <c r="N69" s="2">
        <v>3.6</v>
      </c>
      <c r="O69" s="2">
        <v>8</v>
      </c>
      <c r="P69" s="10">
        <f t="shared" ref="P69:P131" si="3">O69/M69</f>
        <v>7.9207920792079209E-2</v>
      </c>
      <c r="Q69" s="6">
        <v>3.8</v>
      </c>
      <c r="R69" s="2">
        <v>457</v>
      </c>
      <c r="S69" s="2" t="s">
        <v>113</v>
      </c>
      <c r="T69" s="3" t="s">
        <v>885</v>
      </c>
      <c r="U69" s="3" t="s">
        <v>886</v>
      </c>
      <c r="V69" s="3"/>
      <c r="W69" s="3"/>
      <c r="X69" s="3"/>
      <c r="Y69" s="3"/>
      <c r="Z69" s="3"/>
      <c r="AA69" s="3"/>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t="s">
        <v>285</v>
      </c>
      <c r="BV69" s="4">
        <v>2</v>
      </c>
      <c r="BW69" s="4" t="s">
        <v>266</v>
      </c>
      <c r="BX69" s="4">
        <v>2</v>
      </c>
      <c r="BY69" s="4"/>
      <c r="BZ69" s="4"/>
      <c r="CA69" s="4"/>
      <c r="CB69" s="4"/>
      <c r="CC69" s="4"/>
      <c r="CD69" s="4"/>
      <c r="CE69" s="4" t="s">
        <v>625</v>
      </c>
      <c r="CF69" s="4">
        <v>0</v>
      </c>
      <c r="CG69" s="4" t="s">
        <v>887</v>
      </c>
      <c r="CH69" s="4">
        <v>0</v>
      </c>
      <c r="CI69" s="4" t="s">
        <v>1148</v>
      </c>
      <c r="CJ69" s="4">
        <v>0</v>
      </c>
      <c r="CK69" s="4" t="s">
        <v>1138</v>
      </c>
      <c r="CL69" s="4">
        <v>0</v>
      </c>
      <c r="CM69" s="4"/>
      <c r="CN69" s="4"/>
      <c r="CO69" s="4"/>
      <c r="CP69" s="4"/>
      <c r="CQ69" s="4" t="s">
        <v>1168</v>
      </c>
      <c r="CR69" s="4" t="s">
        <v>105</v>
      </c>
      <c r="CS69" s="4">
        <v>1</v>
      </c>
      <c r="CT69" s="4" t="s">
        <v>809</v>
      </c>
      <c r="CU69" s="4" t="s">
        <v>105</v>
      </c>
      <c r="CV69" s="4">
        <v>1</v>
      </c>
      <c r="CW69" s="4"/>
      <c r="CX69" s="4"/>
      <c r="CY69" s="4"/>
      <c r="CZ69" s="4"/>
      <c r="DA69" s="4"/>
      <c r="DB69" s="4"/>
      <c r="DC69" s="4"/>
      <c r="DD69" s="4"/>
      <c r="DE69" s="4"/>
      <c r="DF69" s="4">
        <f t="shared" si="2"/>
        <v>6</v>
      </c>
      <c r="DG69" s="4"/>
      <c r="DH69" s="4"/>
      <c r="DI69" s="36"/>
    </row>
    <row r="70" spans="1:113" s="15" customFormat="1" ht="32.1" customHeight="1" x14ac:dyDescent="0.2">
      <c r="A70" s="2">
        <v>67</v>
      </c>
      <c r="B70" s="3" t="s">
        <v>53</v>
      </c>
      <c r="C70" s="3" t="s">
        <v>864</v>
      </c>
      <c r="D70" s="3" t="s">
        <v>821</v>
      </c>
      <c r="E70" s="1" t="s">
        <v>197</v>
      </c>
      <c r="F70" s="1" t="s">
        <v>888</v>
      </c>
      <c r="G70" s="1" t="s">
        <v>889</v>
      </c>
      <c r="H70" s="1" t="s">
        <v>890</v>
      </c>
      <c r="I70" s="1" t="s">
        <v>100</v>
      </c>
      <c r="J70" s="1" t="s">
        <v>88</v>
      </c>
      <c r="K70" s="1" t="s">
        <v>89</v>
      </c>
      <c r="L70" s="1" t="s">
        <v>250</v>
      </c>
      <c r="M70" s="2">
        <v>101</v>
      </c>
      <c r="N70" s="2">
        <v>3.6</v>
      </c>
      <c r="O70" s="2">
        <v>8</v>
      </c>
      <c r="P70" s="10">
        <f t="shared" si="3"/>
        <v>7.9207920792079209E-2</v>
      </c>
      <c r="Q70" s="6">
        <v>3.9</v>
      </c>
      <c r="R70" s="2">
        <v>520</v>
      </c>
      <c r="S70" s="2" t="s">
        <v>113</v>
      </c>
      <c r="T70" s="3" t="s">
        <v>891</v>
      </c>
      <c r="U70" s="3" t="s">
        <v>892</v>
      </c>
      <c r="V70" s="3" t="s">
        <v>893</v>
      </c>
      <c r="W70" s="3" t="s">
        <v>183</v>
      </c>
      <c r="X70" s="3" t="s">
        <v>118</v>
      </c>
      <c r="Y70" s="3" t="s">
        <v>184</v>
      </c>
      <c r="Z70" s="3">
        <v>1</v>
      </c>
      <c r="AA70" s="3"/>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t="s">
        <v>165</v>
      </c>
      <c r="CF70" s="4">
        <v>0.5</v>
      </c>
      <c r="CG70" s="4" t="s">
        <v>719</v>
      </c>
      <c r="CH70" s="4">
        <v>0.5</v>
      </c>
      <c r="CI70" s="4"/>
      <c r="CJ70" s="4"/>
      <c r="CK70" s="4"/>
      <c r="CL70" s="4"/>
      <c r="CM70" s="4"/>
      <c r="CN70" s="4"/>
      <c r="CO70" s="4"/>
      <c r="CP70" s="4"/>
      <c r="CQ70" s="4"/>
      <c r="CR70" s="4"/>
      <c r="CS70" s="4"/>
      <c r="CT70" s="4"/>
      <c r="CU70" s="4"/>
      <c r="CV70" s="4"/>
      <c r="CW70" s="4"/>
      <c r="CX70" s="4"/>
      <c r="CY70" s="4"/>
      <c r="CZ70" s="4"/>
      <c r="DA70" s="4"/>
      <c r="DB70" s="4"/>
      <c r="DC70" s="4"/>
      <c r="DD70" s="4"/>
      <c r="DE70" s="4"/>
      <c r="DF70" s="4">
        <f t="shared" si="2"/>
        <v>2</v>
      </c>
      <c r="DG70" s="4"/>
      <c r="DH70" s="4"/>
      <c r="DI70" s="36"/>
    </row>
    <row r="71" spans="1:113" s="15" customFormat="1" ht="32.1" customHeight="1" x14ac:dyDescent="0.2">
      <c r="A71" s="2">
        <v>68</v>
      </c>
      <c r="B71" s="3" t="s">
        <v>53</v>
      </c>
      <c r="C71" s="3" t="s">
        <v>894</v>
      </c>
      <c r="D71" s="3" t="s">
        <v>895</v>
      </c>
      <c r="E71" s="1" t="s">
        <v>896</v>
      </c>
      <c r="F71" s="1" t="s">
        <v>897</v>
      </c>
      <c r="G71" s="1" t="s">
        <v>898</v>
      </c>
      <c r="H71" s="1" t="s">
        <v>899</v>
      </c>
      <c r="I71" s="1" t="s">
        <v>869</v>
      </c>
      <c r="J71" s="1" t="s">
        <v>88</v>
      </c>
      <c r="K71" s="1" t="s">
        <v>89</v>
      </c>
      <c r="L71" s="1" t="s">
        <v>634</v>
      </c>
      <c r="M71" s="2">
        <v>48</v>
      </c>
      <c r="N71" s="2">
        <v>3.7</v>
      </c>
      <c r="O71" s="2">
        <v>7</v>
      </c>
      <c r="P71" s="10">
        <f t="shared" si="3"/>
        <v>0.14583333333333334</v>
      </c>
      <c r="Q71" s="6">
        <v>3.42</v>
      </c>
      <c r="R71" s="2">
        <v>524</v>
      </c>
      <c r="S71" s="2"/>
      <c r="T71" s="3" t="s">
        <v>900</v>
      </c>
      <c r="U71" s="3" t="s">
        <v>901</v>
      </c>
      <c r="V71" s="3"/>
      <c r="W71" s="3"/>
      <c r="X71" s="3"/>
      <c r="Y71" s="3"/>
      <c r="Z71" s="3"/>
      <c r="AA71" s="3"/>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t="s">
        <v>285</v>
      </c>
      <c r="BV71" s="4">
        <v>2</v>
      </c>
      <c r="BW71" s="4" t="s">
        <v>266</v>
      </c>
      <c r="BX71" s="4">
        <v>2</v>
      </c>
      <c r="BY71" s="4"/>
      <c r="BZ71" s="4"/>
      <c r="CA71" s="4"/>
      <c r="CB71" s="4"/>
      <c r="CC71" s="4"/>
      <c r="CD71" s="4"/>
      <c r="CE71" s="4" t="s">
        <v>131</v>
      </c>
      <c r="CF71" s="4">
        <v>0</v>
      </c>
      <c r="CG71" s="4" t="s">
        <v>156</v>
      </c>
      <c r="CH71" s="4">
        <v>0</v>
      </c>
      <c r="CI71" s="4" t="s">
        <v>1148</v>
      </c>
      <c r="CJ71" s="4">
        <v>0</v>
      </c>
      <c r="CK71" s="4" t="s">
        <v>1138</v>
      </c>
      <c r="CL71" s="4">
        <v>0</v>
      </c>
      <c r="CM71" s="4"/>
      <c r="CN71" s="4"/>
      <c r="CO71" s="4"/>
      <c r="CP71" s="4"/>
      <c r="CQ71" s="4" t="s">
        <v>1169</v>
      </c>
      <c r="CR71" s="4" t="s">
        <v>105</v>
      </c>
      <c r="CS71" s="4">
        <v>1</v>
      </c>
      <c r="CT71" s="4"/>
      <c r="CU71" s="4"/>
      <c r="CV71" s="4"/>
      <c r="CW71" s="4"/>
      <c r="CX71" s="4"/>
      <c r="CY71" s="4"/>
      <c r="CZ71" s="4"/>
      <c r="DA71" s="4"/>
      <c r="DB71" s="4"/>
      <c r="DC71" s="4"/>
      <c r="DD71" s="4"/>
      <c r="DE71" s="4"/>
      <c r="DF71" s="4">
        <f t="shared" si="2"/>
        <v>5</v>
      </c>
      <c r="DG71" s="4"/>
      <c r="DH71" s="4"/>
      <c r="DI71" s="36"/>
    </row>
    <row r="72" spans="1:113" s="15" customFormat="1" ht="32.1" customHeight="1" x14ac:dyDescent="0.2">
      <c r="A72" s="2">
        <v>69</v>
      </c>
      <c r="B72" s="3" t="s">
        <v>53</v>
      </c>
      <c r="C72" s="3" t="s">
        <v>48</v>
      </c>
      <c r="D72" s="3" t="s">
        <v>54</v>
      </c>
      <c r="E72" s="1" t="s">
        <v>96</v>
      </c>
      <c r="F72" s="1" t="s">
        <v>902</v>
      </c>
      <c r="G72" s="1" t="s">
        <v>903</v>
      </c>
      <c r="H72" s="1" t="s">
        <v>904</v>
      </c>
      <c r="I72" s="1" t="s">
        <v>100</v>
      </c>
      <c r="J72" s="1" t="s">
        <v>88</v>
      </c>
      <c r="K72" s="1" t="s">
        <v>89</v>
      </c>
      <c r="L72" s="1" t="s">
        <v>779</v>
      </c>
      <c r="M72" s="2">
        <v>104</v>
      </c>
      <c r="N72" s="2">
        <v>3.7</v>
      </c>
      <c r="O72" s="2">
        <v>8</v>
      </c>
      <c r="P72" s="10">
        <f t="shared" si="3"/>
        <v>7.6923076923076927E-2</v>
      </c>
      <c r="Q72" s="6">
        <v>3.7</v>
      </c>
      <c r="R72" s="2">
        <v>482</v>
      </c>
      <c r="S72" s="2"/>
      <c r="T72" s="3" t="s">
        <v>905</v>
      </c>
      <c r="U72" s="3" t="s">
        <v>906</v>
      </c>
      <c r="V72" s="3" t="s">
        <v>907</v>
      </c>
      <c r="W72" s="3" t="s">
        <v>105</v>
      </c>
      <c r="X72" s="3" t="s">
        <v>118</v>
      </c>
      <c r="Y72" s="3" t="s">
        <v>125</v>
      </c>
      <c r="Z72" s="3">
        <v>1</v>
      </c>
      <c r="AA72" s="3"/>
      <c r="AB72" s="4"/>
      <c r="AC72" s="4"/>
      <c r="AD72" s="4"/>
      <c r="AE72" s="4"/>
      <c r="AF72" s="4"/>
      <c r="AG72" s="4"/>
      <c r="AH72" s="4"/>
      <c r="AI72" s="4"/>
      <c r="AJ72" s="4"/>
      <c r="AK72" s="4"/>
      <c r="AL72" s="4"/>
      <c r="AM72" s="4"/>
      <c r="AN72" s="4"/>
      <c r="AO72" s="4"/>
      <c r="AP72" s="4"/>
      <c r="AQ72" s="4"/>
      <c r="AR72" s="4"/>
      <c r="AS72" s="4"/>
      <c r="AT72" s="4"/>
      <c r="AU72" s="4"/>
      <c r="AV72" s="4"/>
      <c r="AW72" s="4"/>
      <c r="AX72" s="4"/>
      <c r="AY72" s="4" t="s">
        <v>908</v>
      </c>
      <c r="AZ72" s="4" t="s">
        <v>354</v>
      </c>
      <c r="BA72" s="4" t="s">
        <v>239</v>
      </c>
      <c r="BB72" s="4">
        <v>0.5</v>
      </c>
      <c r="BC72" s="4"/>
      <c r="BD72" s="4"/>
      <c r="BE72" s="4"/>
      <c r="BF72" s="4"/>
      <c r="BG72" s="24" t="s">
        <v>1084</v>
      </c>
      <c r="BH72" s="4">
        <v>3</v>
      </c>
      <c r="BI72" s="4"/>
      <c r="BJ72" s="4"/>
      <c r="BK72" s="4"/>
      <c r="BL72" s="4"/>
      <c r="BM72" s="4"/>
      <c r="BN72" s="4"/>
      <c r="BO72" s="4"/>
      <c r="BP72" s="4"/>
      <c r="BQ72" s="4"/>
      <c r="BR72" s="4"/>
      <c r="BS72" s="4"/>
      <c r="BT72" s="4"/>
      <c r="BU72" s="4" t="s">
        <v>1125</v>
      </c>
      <c r="BV72" s="4">
        <v>2</v>
      </c>
      <c r="BW72" s="4" t="s">
        <v>266</v>
      </c>
      <c r="BX72" s="4">
        <v>2</v>
      </c>
      <c r="BY72" s="4"/>
      <c r="BZ72" s="4"/>
      <c r="CA72" s="4"/>
      <c r="CB72" s="4"/>
      <c r="CC72" s="4"/>
      <c r="CD72" s="4"/>
      <c r="CE72" s="4" t="s">
        <v>155</v>
      </c>
      <c r="CF72" s="4">
        <v>0</v>
      </c>
      <c r="CG72" s="4" t="s">
        <v>625</v>
      </c>
      <c r="CH72" s="4">
        <v>0</v>
      </c>
      <c r="CI72" s="4" t="s">
        <v>619</v>
      </c>
      <c r="CJ72" s="4">
        <v>0</v>
      </c>
      <c r="CK72" s="4" t="s">
        <v>909</v>
      </c>
      <c r="CL72" s="4">
        <v>0</v>
      </c>
      <c r="CM72" s="4" t="s">
        <v>1091</v>
      </c>
      <c r="CN72" s="4">
        <v>0.5</v>
      </c>
      <c r="CO72" s="32"/>
      <c r="CP72" s="4"/>
      <c r="CQ72" s="4" t="s">
        <v>1167</v>
      </c>
      <c r="CR72" s="4" t="s">
        <v>105</v>
      </c>
      <c r="CS72" s="4">
        <v>1</v>
      </c>
      <c r="CT72" s="4"/>
      <c r="CU72" s="4"/>
      <c r="CV72" s="4"/>
      <c r="CW72" s="4"/>
      <c r="CX72" s="4"/>
      <c r="CY72" s="4"/>
      <c r="CZ72" s="4"/>
      <c r="DA72" s="4"/>
      <c r="DB72" s="4"/>
      <c r="DC72" s="4"/>
      <c r="DD72" s="4"/>
      <c r="DE72" s="4"/>
      <c r="DF72" s="4">
        <f t="shared" si="2"/>
        <v>10</v>
      </c>
      <c r="DG72" s="4"/>
      <c r="DH72" s="40"/>
      <c r="DI72" s="36">
        <v>335</v>
      </c>
    </row>
    <row r="73" spans="1:113" s="15" customFormat="1" ht="32.1" customHeight="1" x14ac:dyDescent="0.2">
      <c r="A73" s="2">
        <v>70</v>
      </c>
      <c r="B73" s="3" t="s">
        <v>53</v>
      </c>
      <c r="C73" s="3" t="s">
        <v>48</v>
      </c>
      <c r="D73" s="3" t="s">
        <v>54</v>
      </c>
      <c r="E73" s="1" t="s">
        <v>533</v>
      </c>
      <c r="F73" s="1" t="s">
        <v>910</v>
      </c>
      <c r="G73" s="1" t="s">
        <v>911</v>
      </c>
      <c r="H73" s="1" t="s">
        <v>912</v>
      </c>
      <c r="I73" s="1" t="s">
        <v>87</v>
      </c>
      <c r="J73" s="1" t="s">
        <v>88</v>
      </c>
      <c r="K73" s="1" t="s">
        <v>89</v>
      </c>
      <c r="L73" s="1" t="s">
        <v>250</v>
      </c>
      <c r="M73" s="2">
        <v>104</v>
      </c>
      <c r="N73" s="2">
        <v>3.7</v>
      </c>
      <c r="O73" s="2">
        <v>8</v>
      </c>
      <c r="P73" s="10">
        <f t="shared" si="3"/>
        <v>7.6923076923076927E-2</v>
      </c>
      <c r="Q73" s="6">
        <v>3.5</v>
      </c>
      <c r="R73" s="2">
        <v>514</v>
      </c>
      <c r="S73" s="2" t="s">
        <v>113</v>
      </c>
      <c r="T73" s="3" t="s">
        <v>913</v>
      </c>
      <c r="U73" s="3" t="s">
        <v>914</v>
      </c>
      <c r="V73" s="3"/>
      <c r="W73" s="3"/>
      <c r="X73" s="3"/>
      <c r="Y73" s="3"/>
      <c r="Z73" s="3"/>
      <c r="AA73" s="3"/>
      <c r="AB73" s="4"/>
      <c r="AC73" s="4"/>
      <c r="AD73" s="4"/>
      <c r="AE73" s="4"/>
      <c r="AF73" s="4"/>
      <c r="AG73" s="4"/>
      <c r="AH73" s="4"/>
      <c r="AI73" s="4"/>
      <c r="AJ73" s="4"/>
      <c r="AK73" s="4"/>
      <c r="AL73" s="4"/>
      <c r="AM73" s="4"/>
      <c r="AN73" s="4"/>
      <c r="AO73" s="4"/>
      <c r="AP73" s="4"/>
      <c r="AQ73" s="4"/>
      <c r="AR73" s="4"/>
      <c r="AS73" s="4"/>
      <c r="AT73" s="4"/>
      <c r="AU73" s="4"/>
      <c r="AV73" s="4"/>
      <c r="AW73" s="4"/>
      <c r="AX73" s="4"/>
      <c r="AY73" s="4" t="s">
        <v>915</v>
      </c>
      <c r="AZ73" s="32" t="s">
        <v>354</v>
      </c>
      <c r="BA73" s="4" t="s">
        <v>128</v>
      </c>
      <c r="BB73" s="4">
        <v>1</v>
      </c>
      <c r="BC73" s="4"/>
      <c r="BD73" s="4"/>
      <c r="BE73" s="4"/>
      <c r="BF73" s="4"/>
      <c r="BG73" s="24" t="s">
        <v>1084</v>
      </c>
      <c r="BH73" s="4">
        <v>3</v>
      </c>
      <c r="BI73" s="4"/>
      <c r="BJ73" s="4"/>
      <c r="BK73" s="4"/>
      <c r="BL73" s="4"/>
      <c r="BM73" s="4"/>
      <c r="BN73" s="4"/>
      <c r="BO73" s="4"/>
      <c r="BP73" s="4"/>
      <c r="BQ73" s="4"/>
      <c r="BR73" s="4"/>
      <c r="BS73" s="4"/>
      <c r="BT73" s="4"/>
      <c r="BU73" s="4" t="s">
        <v>1125</v>
      </c>
      <c r="BV73" s="4">
        <v>2</v>
      </c>
      <c r="BW73" s="4" t="s">
        <v>337</v>
      </c>
      <c r="BX73" s="4">
        <v>2</v>
      </c>
      <c r="BY73" s="4" t="s">
        <v>266</v>
      </c>
      <c r="BZ73" s="4">
        <v>2</v>
      </c>
      <c r="CA73" s="4"/>
      <c r="CB73" s="4"/>
      <c r="CC73" s="4"/>
      <c r="CD73" s="4"/>
      <c r="CE73" s="4" t="s">
        <v>155</v>
      </c>
      <c r="CF73" s="4">
        <v>0</v>
      </c>
      <c r="CG73" s="4" t="s">
        <v>156</v>
      </c>
      <c r="CH73" s="4">
        <v>0</v>
      </c>
      <c r="CI73" s="4" t="s">
        <v>173</v>
      </c>
      <c r="CJ73" s="4">
        <v>0</v>
      </c>
      <c r="CK73" s="4" t="s">
        <v>1184</v>
      </c>
      <c r="CL73" s="4">
        <v>0</v>
      </c>
      <c r="CM73" s="4" t="s">
        <v>621</v>
      </c>
      <c r="CN73" s="4">
        <v>0</v>
      </c>
      <c r="CO73" s="4" t="s">
        <v>1185</v>
      </c>
      <c r="CP73" s="4">
        <v>0</v>
      </c>
      <c r="CQ73" s="4" t="s">
        <v>1186</v>
      </c>
      <c r="CR73" s="4" t="s">
        <v>105</v>
      </c>
      <c r="CS73" s="4">
        <v>1</v>
      </c>
      <c r="CT73" s="4" t="s">
        <v>809</v>
      </c>
      <c r="CU73" s="4" t="s">
        <v>105</v>
      </c>
      <c r="CV73" s="4">
        <v>1</v>
      </c>
      <c r="CW73" s="4"/>
      <c r="CX73" s="4"/>
      <c r="CY73" s="4"/>
      <c r="CZ73" s="4"/>
      <c r="DA73" s="4"/>
      <c r="DB73" s="4"/>
      <c r="DC73" s="4"/>
      <c r="DD73" s="4"/>
      <c r="DE73" s="4"/>
      <c r="DF73" s="4">
        <f t="shared" si="2"/>
        <v>12</v>
      </c>
      <c r="DG73" s="4"/>
      <c r="DH73" s="4"/>
      <c r="DI73" s="36">
        <v>321</v>
      </c>
    </row>
    <row r="74" spans="1:113" s="16" customFormat="1" ht="32.1" customHeight="1" x14ac:dyDescent="0.15">
      <c r="A74" s="2">
        <v>71</v>
      </c>
      <c r="B74" s="3" t="s">
        <v>53</v>
      </c>
      <c r="C74" s="3" t="s">
        <v>48</v>
      </c>
      <c r="D74" s="3" t="s">
        <v>54</v>
      </c>
      <c r="E74" s="1" t="s">
        <v>83</v>
      </c>
      <c r="F74" s="1" t="s">
        <v>916</v>
      </c>
      <c r="G74" s="1" t="s">
        <v>917</v>
      </c>
      <c r="H74" s="1" t="s">
        <v>918</v>
      </c>
      <c r="I74" s="1" t="s">
        <v>869</v>
      </c>
      <c r="J74" s="1" t="s">
        <v>88</v>
      </c>
      <c r="K74" s="1" t="s">
        <v>89</v>
      </c>
      <c r="L74" s="1" t="s">
        <v>779</v>
      </c>
      <c r="M74" s="2">
        <v>26</v>
      </c>
      <c r="N74" s="2">
        <v>3.6</v>
      </c>
      <c r="O74" s="2">
        <v>4</v>
      </c>
      <c r="P74" s="10">
        <f t="shared" si="3"/>
        <v>0.15384615384615385</v>
      </c>
      <c r="Q74" s="6">
        <v>3.8</v>
      </c>
      <c r="R74" s="2">
        <v>566</v>
      </c>
      <c r="S74" s="2" t="s">
        <v>113</v>
      </c>
      <c r="T74" s="3" t="s">
        <v>919</v>
      </c>
      <c r="U74" s="3" t="s">
        <v>920</v>
      </c>
      <c r="V74" s="3"/>
      <c r="W74" s="3"/>
      <c r="X74" s="3"/>
      <c r="Y74" s="3"/>
      <c r="Z74" s="3"/>
      <c r="AA74" s="3"/>
      <c r="AB74" s="4"/>
      <c r="AC74" s="4"/>
      <c r="AD74" s="4"/>
      <c r="AE74" s="4"/>
      <c r="AF74" s="4"/>
      <c r="AG74" s="4"/>
      <c r="AH74" s="4"/>
      <c r="AI74" s="4"/>
      <c r="AJ74" s="4"/>
      <c r="AK74" s="4"/>
      <c r="AL74" s="4"/>
      <c r="AM74" s="4"/>
      <c r="AN74" s="4"/>
      <c r="AO74" s="4"/>
      <c r="AP74" s="4"/>
      <c r="AQ74" s="4"/>
      <c r="AR74" s="4"/>
      <c r="AS74" s="4"/>
      <c r="AT74" s="4"/>
      <c r="AU74" s="4"/>
      <c r="AV74" s="4"/>
      <c r="AW74" s="4"/>
      <c r="AX74" s="4"/>
      <c r="AY74" s="42" t="s">
        <v>1070</v>
      </c>
      <c r="AZ74" s="4" t="s">
        <v>94</v>
      </c>
      <c r="BA74" s="4" t="s">
        <v>128</v>
      </c>
      <c r="BB74" s="4">
        <v>3</v>
      </c>
      <c r="BC74" s="4"/>
      <c r="BD74" s="4"/>
      <c r="BE74" s="4"/>
      <c r="BF74" s="4"/>
      <c r="BG74" s="24" t="s">
        <v>1088</v>
      </c>
      <c r="BH74" s="4">
        <v>2</v>
      </c>
      <c r="BI74" s="42"/>
      <c r="BJ74" s="4"/>
      <c r="BK74" s="4"/>
      <c r="BL74" s="4"/>
      <c r="BM74" s="4"/>
      <c r="BN74" s="4"/>
      <c r="BO74" s="4"/>
      <c r="BP74" s="4"/>
      <c r="BQ74" s="4"/>
      <c r="BR74" s="4"/>
      <c r="BS74" s="4"/>
      <c r="BT74" s="4"/>
      <c r="BU74" s="4" t="s">
        <v>1125</v>
      </c>
      <c r="BV74" s="4">
        <v>2</v>
      </c>
      <c r="BW74" s="4" t="s">
        <v>266</v>
      </c>
      <c r="BX74" s="4">
        <v>2</v>
      </c>
      <c r="BY74" s="4"/>
      <c r="BZ74" s="4"/>
      <c r="CA74" s="4"/>
      <c r="CB74" s="4"/>
      <c r="CC74" s="4"/>
      <c r="CD74" s="4"/>
      <c r="CE74" s="4" t="s">
        <v>165</v>
      </c>
      <c r="CF74" s="4">
        <v>0</v>
      </c>
      <c r="CG74" s="4" t="s">
        <v>719</v>
      </c>
      <c r="CH74" s="4">
        <v>0</v>
      </c>
      <c r="CI74" s="4" t="s">
        <v>1148</v>
      </c>
      <c r="CJ74" s="4">
        <v>0</v>
      </c>
      <c r="CK74" s="4" t="s">
        <v>1142</v>
      </c>
      <c r="CL74" s="4">
        <v>0</v>
      </c>
      <c r="CM74" s="42"/>
      <c r="CN74" s="4"/>
      <c r="CO74" s="43"/>
      <c r="CP74" s="4"/>
      <c r="CQ74" s="4" t="s">
        <v>1169</v>
      </c>
      <c r="CR74" s="4" t="s">
        <v>105</v>
      </c>
      <c r="CS74" s="4">
        <v>1</v>
      </c>
      <c r="CT74" s="4"/>
      <c r="CU74" s="4"/>
      <c r="CV74" s="4"/>
      <c r="CW74" s="4"/>
      <c r="CX74" s="4"/>
      <c r="CY74" s="4"/>
      <c r="CZ74" s="4"/>
      <c r="DA74" s="4"/>
      <c r="DB74" s="4"/>
      <c r="DC74" s="4"/>
      <c r="DD74" s="4"/>
      <c r="DE74" s="4"/>
      <c r="DF74" s="4">
        <f t="shared" si="2"/>
        <v>10</v>
      </c>
      <c r="DG74" s="4"/>
      <c r="DH74" s="4"/>
      <c r="DI74" s="36">
        <v>314</v>
      </c>
    </row>
    <row r="75" spans="1:113" s="15" customFormat="1" ht="32.1" customHeight="1" x14ac:dyDescent="0.2">
      <c r="A75" s="2">
        <v>72</v>
      </c>
      <c r="B75" s="3" t="s">
        <v>53</v>
      </c>
      <c r="C75" s="3" t="s">
        <v>48</v>
      </c>
      <c r="D75" s="3" t="s">
        <v>54</v>
      </c>
      <c r="E75" s="1" t="s">
        <v>921</v>
      </c>
      <c r="F75" s="1" t="s">
        <v>922</v>
      </c>
      <c r="G75" s="1" t="s">
        <v>923</v>
      </c>
      <c r="H75" s="1" t="s">
        <v>924</v>
      </c>
      <c r="I75" s="1" t="s">
        <v>249</v>
      </c>
      <c r="J75" s="1" t="s">
        <v>88</v>
      </c>
      <c r="K75" s="1" t="s">
        <v>89</v>
      </c>
      <c r="L75" s="1" t="s">
        <v>250</v>
      </c>
      <c r="M75" s="2">
        <v>26</v>
      </c>
      <c r="N75" s="2">
        <v>3.7</v>
      </c>
      <c r="O75" s="2">
        <v>1</v>
      </c>
      <c r="P75" s="10">
        <f t="shared" si="3"/>
        <v>3.8461538461538464E-2</v>
      </c>
      <c r="Q75" s="6">
        <v>3.3</v>
      </c>
      <c r="R75" s="2">
        <v>468</v>
      </c>
      <c r="S75" s="2"/>
      <c r="T75" s="3" t="s">
        <v>925</v>
      </c>
      <c r="U75" s="3" t="s">
        <v>926</v>
      </c>
      <c r="V75" s="3" t="s">
        <v>927</v>
      </c>
      <c r="W75" s="3" t="s">
        <v>185</v>
      </c>
      <c r="X75" s="3" t="s">
        <v>107</v>
      </c>
      <c r="Y75" s="3" t="s">
        <v>184</v>
      </c>
      <c r="Z75" s="3">
        <v>3</v>
      </c>
      <c r="AA75" s="3"/>
      <c r="AB75" s="4"/>
      <c r="AC75" s="4"/>
      <c r="AD75" s="4"/>
      <c r="AE75" s="4"/>
      <c r="AF75" s="4"/>
      <c r="AG75" s="4"/>
      <c r="AH75" s="4"/>
      <c r="AI75" s="4"/>
      <c r="AJ75" s="4"/>
      <c r="AK75" s="4"/>
      <c r="AL75" s="4"/>
      <c r="AM75" s="4"/>
      <c r="AN75" s="4"/>
      <c r="AO75" s="4"/>
      <c r="AP75" s="4"/>
      <c r="AQ75" s="4"/>
      <c r="AR75" s="4"/>
      <c r="AS75" s="4"/>
      <c r="AT75" s="4"/>
      <c r="AU75" s="4"/>
      <c r="AV75" s="4"/>
      <c r="AW75" s="4"/>
      <c r="AX75" s="4"/>
      <c r="AY75" s="4" t="s">
        <v>928</v>
      </c>
      <c r="AZ75" s="4" t="s">
        <v>354</v>
      </c>
      <c r="BA75" s="4" t="s">
        <v>95</v>
      </c>
      <c r="BB75" s="46" t="s">
        <v>1171</v>
      </c>
      <c r="BC75" s="4" t="s">
        <v>929</v>
      </c>
      <c r="BD75" s="4" t="s">
        <v>354</v>
      </c>
      <c r="BE75" s="4" t="s">
        <v>95</v>
      </c>
      <c r="BF75" s="46" t="s">
        <v>1171</v>
      </c>
      <c r="BG75" s="4"/>
      <c r="BH75" s="4"/>
      <c r="BI75" s="4"/>
      <c r="BJ75" s="4"/>
      <c r="BK75" s="4"/>
      <c r="BL75" s="4"/>
      <c r="BM75" s="4"/>
      <c r="BN75" s="4"/>
      <c r="BO75" s="4"/>
      <c r="BP75" s="4"/>
      <c r="BQ75" s="4"/>
      <c r="BR75" s="4"/>
      <c r="BS75" s="4"/>
      <c r="BT75" s="4"/>
      <c r="BU75" s="4" t="s">
        <v>285</v>
      </c>
      <c r="BV75" s="4">
        <v>2</v>
      </c>
      <c r="BW75" s="4" t="s">
        <v>266</v>
      </c>
      <c r="BX75" s="4">
        <v>2</v>
      </c>
      <c r="BY75" s="4"/>
      <c r="BZ75" s="4"/>
      <c r="CA75" s="4"/>
      <c r="CB75" s="4"/>
      <c r="CC75" s="4"/>
      <c r="CD75" s="4"/>
      <c r="CE75" s="4" t="s">
        <v>165</v>
      </c>
      <c r="CF75" s="4">
        <v>0</v>
      </c>
      <c r="CG75" s="4" t="s">
        <v>719</v>
      </c>
      <c r="CH75" s="4">
        <v>0</v>
      </c>
      <c r="CI75" s="4" t="s">
        <v>1148</v>
      </c>
      <c r="CJ75" s="4">
        <v>0</v>
      </c>
      <c r="CK75" s="4" t="s">
        <v>1138</v>
      </c>
      <c r="CL75" s="4">
        <v>0</v>
      </c>
      <c r="CM75" s="4"/>
      <c r="CN75" s="4"/>
      <c r="CO75" s="4"/>
      <c r="CP75" s="4"/>
      <c r="CQ75" s="4" t="s">
        <v>1092</v>
      </c>
      <c r="CR75" s="4" t="s">
        <v>105</v>
      </c>
      <c r="CS75" s="4">
        <v>1</v>
      </c>
      <c r="CT75" s="4" t="s">
        <v>241</v>
      </c>
      <c r="CU75" s="4" t="s">
        <v>105</v>
      </c>
      <c r="CV75" s="4">
        <v>1</v>
      </c>
      <c r="CW75" s="4" t="s">
        <v>1093</v>
      </c>
      <c r="CX75" s="4" t="s">
        <v>105</v>
      </c>
      <c r="CY75" s="4">
        <v>1</v>
      </c>
      <c r="CZ75" s="4"/>
      <c r="DA75" s="4"/>
      <c r="DB75" s="4"/>
      <c r="DC75" s="4"/>
      <c r="DD75" s="4"/>
      <c r="DE75" s="4"/>
      <c r="DF75" s="4">
        <f t="shared" si="2"/>
        <v>10</v>
      </c>
      <c r="DG75" s="4"/>
      <c r="DH75" s="4"/>
      <c r="DI75" s="36"/>
    </row>
    <row r="76" spans="1:113" s="15" customFormat="1" ht="32.1" customHeight="1" x14ac:dyDescent="0.2">
      <c r="A76" s="2">
        <v>73</v>
      </c>
      <c r="B76" s="3" t="s">
        <v>53</v>
      </c>
      <c r="C76" s="3" t="s">
        <v>48</v>
      </c>
      <c r="D76" s="3" t="s">
        <v>54</v>
      </c>
      <c r="E76" s="1" t="s">
        <v>533</v>
      </c>
      <c r="F76" s="1" t="s">
        <v>930</v>
      </c>
      <c r="G76" s="1" t="s">
        <v>931</v>
      </c>
      <c r="H76" s="1" t="s">
        <v>932</v>
      </c>
      <c r="I76" s="1" t="s">
        <v>146</v>
      </c>
      <c r="J76" s="1" t="s">
        <v>933</v>
      </c>
      <c r="K76" s="1" t="s">
        <v>934</v>
      </c>
      <c r="L76" s="1" t="s">
        <v>779</v>
      </c>
      <c r="M76" s="2">
        <v>104</v>
      </c>
      <c r="N76" s="2">
        <v>3.6</v>
      </c>
      <c r="O76" s="2">
        <v>17</v>
      </c>
      <c r="P76" s="10">
        <f t="shared" si="3"/>
        <v>0.16346153846153846</v>
      </c>
      <c r="Q76" s="6">
        <v>3.6</v>
      </c>
      <c r="R76" s="2">
        <v>492</v>
      </c>
      <c r="S76" s="2" t="s">
        <v>113</v>
      </c>
      <c r="T76" s="3" t="s">
        <v>935</v>
      </c>
      <c r="U76" s="3" t="s">
        <v>936</v>
      </c>
      <c r="V76" s="3" t="s">
        <v>937</v>
      </c>
      <c r="W76" s="3" t="s">
        <v>938</v>
      </c>
      <c r="X76" s="3" t="s">
        <v>282</v>
      </c>
      <c r="Y76" s="3" t="s">
        <v>939</v>
      </c>
      <c r="Z76" s="3">
        <v>2</v>
      </c>
      <c r="AA76" s="3"/>
      <c r="AB76" s="4"/>
      <c r="AC76" s="4"/>
      <c r="AD76" s="4"/>
      <c r="AE76" s="4"/>
      <c r="AF76" s="4"/>
      <c r="AG76" s="4"/>
      <c r="AH76" s="4"/>
      <c r="AI76" s="4"/>
      <c r="AJ76" s="4" t="s">
        <v>940</v>
      </c>
      <c r="AK76" s="4" t="s">
        <v>105</v>
      </c>
      <c r="AL76" s="4" t="s">
        <v>117</v>
      </c>
      <c r="AM76" s="4" t="s">
        <v>118</v>
      </c>
      <c r="AN76" s="4">
        <v>2</v>
      </c>
      <c r="AO76" s="4"/>
      <c r="AP76" s="4"/>
      <c r="AQ76" s="4"/>
      <c r="AR76" s="4"/>
      <c r="AS76" s="4"/>
      <c r="AT76" s="4"/>
      <c r="AU76" s="4"/>
      <c r="AV76" s="4"/>
      <c r="AW76" s="4"/>
      <c r="AX76" s="4"/>
      <c r="AY76" s="4" t="s">
        <v>941</v>
      </c>
      <c r="AZ76" s="4" t="s">
        <v>127</v>
      </c>
      <c r="BA76" s="4" t="s">
        <v>239</v>
      </c>
      <c r="BB76" s="4">
        <v>1</v>
      </c>
      <c r="BC76" s="4"/>
      <c r="BD76" s="4"/>
      <c r="BE76" s="4"/>
      <c r="BF76" s="4"/>
      <c r="BG76" s="24" t="s">
        <v>1084</v>
      </c>
      <c r="BH76" s="4">
        <v>3</v>
      </c>
      <c r="BI76" s="4"/>
      <c r="BJ76" s="4"/>
      <c r="BK76" s="4"/>
      <c r="BL76" s="4"/>
      <c r="BM76" s="4"/>
      <c r="BN76" s="4"/>
      <c r="BO76" s="4"/>
      <c r="BP76" s="4"/>
      <c r="BQ76" s="4"/>
      <c r="BR76" s="4"/>
      <c r="BS76" s="4"/>
      <c r="BT76" s="4"/>
      <c r="BU76" s="4"/>
      <c r="BV76" s="4"/>
      <c r="BW76" s="4"/>
      <c r="BX76" s="4"/>
      <c r="BY76" s="4"/>
      <c r="BZ76" s="4"/>
      <c r="CA76" s="4"/>
      <c r="CB76" s="4"/>
      <c r="CC76" s="4"/>
      <c r="CD76" s="4"/>
      <c r="CE76" s="4" t="s">
        <v>164</v>
      </c>
      <c r="CF76" s="4">
        <v>0.5</v>
      </c>
      <c r="CG76" s="4" t="s">
        <v>1127</v>
      </c>
      <c r="CH76" s="4">
        <v>0.5</v>
      </c>
      <c r="CI76" s="4" t="s">
        <v>173</v>
      </c>
      <c r="CJ76" s="4">
        <v>0.5</v>
      </c>
      <c r="CK76" s="4"/>
      <c r="CL76" s="4"/>
      <c r="CM76" s="4"/>
      <c r="CN76" s="4"/>
      <c r="CO76" s="4"/>
      <c r="CP76" s="4"/>
      <c r="CQ76" s="4"/>
      <c r="CR76" s="4"/>
      <c r="CS76" s="4"/>
      <c r="CT76" s="4"/>
      <c r="CU76" s="4"/>
      <c r="CV76" s="4"/>
      <c r="CW76" s="4"/>
      <c r="CX76" s="4"/>
      <c r="CY76" s="4"/>
      <c r="CZ76" s="4"/>
      <c r="DA76" s="4"/>
      <c r="DB76" s="4"/>
      <c r="DC76" s="4"/>
      <c r="DD76" s="4"/>
      <c r="DE76" s="4"/>
      <c r="DF76" s="4">
        <f t="shared" si="2"/>
        <v>9.5</v>
      </c>
      <c r="DG76" s="4"/>
      <c r="DH76" s="4"/>
      <c r="DI76" s="36">
        <v>325</v>
      </c>
    </row>
    <row r="77" spans="1:113" s="15" customFormat="1" ht="32.1" customHeight="1" x14ac:dyDescent="0.2">
      <c r="A77" s="2">
        <v>74</v>
      </c>
      <c r="B77" s="3" t="s">
        <v>53</v>
      </c>
      <c r="C77" s="3" t="s">
        <v>48</v>
      </c>
      <c r="D77" s="3" t="s">
        <v>54</v>
      </c>
      <c r="E77" s="1" t="s">
        <v>504</v>
      </c>
      <c r="F77" s="1" t="s">
        <v>942</v>
      </c>
      <c r="G77" s="1" t="s">
        <v>943</v>
      </c>
      <c r="H77" s="1" t="s">
        <v>944</v>
      </c>
      <c r="I77" s="1" t="s">
        <v>869</v>
      </c>
      <c r="J77" s="1" t="s">
        <v>88</v>
      </c>
      <c r="K77" s="1" t="s">
        <v>89</v>
      </c>
      <c r="L77" s="1" t="s">
        <v>250</v>
      </c>
      <c r="M77" s="2">
        <v>30</v>
      </c>
      <c r="N77" s="2">
        <v>3.4</v>
      </c>
      <c r="O77" s="2">
        <v>6</v>
      </c>
      <c r="P77" s="10">
        <f t="shared" si="3"/>
        <v>0.2</v>
      </c>
      <c r="Q77" s="6">
        <v>3.1</v>
      </c>
      <c r="R77" s="2">
        <v>479</v>
      </c>
      <c r="S77" s="2"/>
      <c r="T77" s="3" t="s">
        <v>945</v>
      </c>
      <c r="U77" s="3" t="s">
        <v>946</v>
      </c>
      <c r="V77" s="3"/>
      <c r="W77" s="3"/>
      <c r="X77" s="3"/>
      <c r="Y77" s="3"/>
      <c r="Z77" s="3"/>
      <c r="AA77" s="3"/>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t="s">
        <v>338</v>
      </c>
      <c r="BV77" s="4">
        <v>2</v>
      </c>
      <c r="BW77" s="4"/>
      <c r="BX77" s="4"/>
      <c r="BY77" s="4"/>
      <c r="BZ77" s="4"/>
      <c r="CA77" s="4"/>
      <c r="CB77" s="4"/>
      <c r="CC77" s="4"/>
      <c r="CD77" s="4"/>
      <c r="CE77" s="4" t="s">
        <v>156</v>
      </c>
      <c r="CF77" s="4">
        <v>0</v>
      </c>
      <c r="CG77" s="4" t="s">
        <v>1138</v>
      </c>
      <c r="CH77" s="4">
        <v>0</v>
      </c>
      <c r="CI77" s="4" t="s">
        <v>173</v>
      </c>
      <c r="CJ77" s="4">
        <v>0.5</v>
      </c>
      <c r="CK77" s="4"/>
      <c r="CL77" s="4"/>
      <c r="CM77" s="4"/>
      <c r="CN77" s="4"/>
      <c r="CO77" s="4"/>
      <c r="CP77" s="4"/>
      <c r="CQ77" s="4"/>
      <c r="CR77" s="4"/>
      <c r="CS77" s="4"/>
      <c r="CT77" s="4"/>
      <c r="CU77" s="4"/>
      <c r="CV77" s="4"/>
      <c r="CW77" s="4"/>
      <c r="CX77" s="4"/>
      <c r="CY77" s="4"/>
      <c r="CZ77" s="4"/>
      <c r="DA77" s="4"/>
      <c r="DB77" s="4"/>
      <c r="DC77" s="4"/>
      <c r="DD77" s="4"/>
      <c r="DE77" s="4"/>
      <c r="DF77" s="4">
        <f t="shared" si="2"/>
        <v>2.5</v>
      </c>
      <c r="DG77" s="4"/>
      <c r="DH77" s="4"/>
      <c r="DI77" s="36"/>
    </row>
    <row r="78" spans="1:113" s="15" customFormat="1" ht="32.1" customHeight="1" x14ac:dyDescent="0.2">
      <c r="A78" s="2">
        <v>75</v>
      </c>
      <c r="B78" s="3" t="s">
        <v>53</v>
      </c>
      <c r="C78" s="3" t="s">
        <v>48</v>
      </c>
      <c r="D78" s="3" t="s">
        <v>54</v>
      </c>
      <c r="E78" s="1" t="s">
        <v>948</v>
      </c>
      <c r="F78" s="1" t="s">
        <v>949</v>
      </c>
      <c r="G78" s="1" t="s">
        <v>950</v>
      </c>
      <c r="H78" s="1" t="s">
        <v>951</v>
      </c>
      <c r="I78" s="1" t="s">
        <v>952</v>
      </c>
      <c r="J78" s="1" t="s">
        <v>88</v>
      </c>
      <c r="K78" s="1" t="s">
        <v>89</v>
      </c>
      <c r="L78" s="1" t="s">
        <v>779</v>
      </c>
      <c r="M78" s="2">
        <v>53</v>
      </c>
      <c r="N78" s="2">
        <v>3.8</v>
      </c>
      <c r="O78" s="2">
        <v>1</v>
      </c>
      <c r="P78" s="10">
        <f t="shared" si="3"/>
        <v>1.8867924528301886E-2</v>
      </c>
      <c r="Q78" s="6">
        <v>3.7</v>
      </c>
      <c r="R78" s="2">
        <v>559</v>
      </c>
      <c r="S78" s="2"/>
      <c r="T78" s="3" t="s">
        <v>953</v>
      </c>
      <c r="U78" s="3" t="s">
        <v>954</v>
      </c>
      <c r="V78" s="3"/>
      <c r="W78" s="3"/>
      <c r="X78" s="3"/>
      <c r="Y78" s="3"/>
      <c r="Z78" s="3"/>
      <c r="AA78" s="3"/>
      <c r="AB78" s="4"/>
      <c r="AC78" s="4"/>
      <c r="AD78" s="4"/>
      <c r="AE78" s="4"/>
      <c r="AF78" s="4"/>
      <c r="AG78" s="4"/>
      <c r="AH78" s="4"/>
      <c r="AI78" s="4"/>
      <c r="AJ78" s="4"/>
      <c r="AK78" s="4"/>
      <c r="AL78" s="4"/>
      <c r="AM78" s="4"/>
      <c r="AN78" s="4"/>
      <c r="AO78" s="4"/>
      <c r="AP78" s="4"/>
      <c r="AQ78" s="4"/>
      <c r="AR78" s="4"/>
      <c r="AS78" s="4"/>
      <c r="AT78" s="4"/>
      <c r="AU78" s="4"/>
      <c r="AV78" s="4"/>
      <c r="AW78" s="4"/>
      <c r="AX78" s="4"/>
      <c r="AY78" s="4" t="s">
        <v>955</v>
      </c>
      <c r="AZ78" s="4" t="s">
        <v>354</v>
      </c>
      <c r="BA78" s="4" t="s">
        <v>95</v>
      </c>
      <c r="BB78" s="4">
        <v>2</v>
      </c>
      <c r="BC78" s="4" t="s">
        <v>956</v>
      </c>
      <c r="BD78" s="4" t="s">
        <v>354</v>
      </c>
      <c r="BE78" s="4" t="s">
        <v>95</v>
      </c>
      <c r="BF78" s="4">
        <v>2</v>
      </c>
      <c r="BG78" s="4"/>
      <c r="BH78" s="4"/>
      <c r="BI78" s="4"/>
      <c r="BJ78" s="4"/>
      <c r="BK78" s="4"/>
      <c r="BL78" s="4"/>
      <c r="BM78" s="4" t="s">
        <v>958</v>
      </c>
      <c r="BN78" s="4">
        <v>4</v>
      </c>
      <c r="BO78" s="4"/>
      <c r="BP78" s="4"/>
      <c r="BQ78" s="4"/>
      <c r="BR78" s="4"/>
      <c r="BS78" s="4"/>
      <c r="BT78" s="4"/>
      <c r="BU78" s="4" t="s">
        <v>285</v>
      </c>
      <c r="BV78" s="4">
        <v>2</v>
      </c>
      <c r="BW78" s="4" t="s">
        <v>266</v>
      </c>
      <c r="BX78" s="4">
        <v>2</v>
      </c>
      <c r="BY78" s="4"/>
      <c r="BZ78" s="4"/>
      <c r="CA78" s="4"/>
      <c r="CB78" s="4"/>
      <c r="CC78" s="4"/>
      <c r="CD78" s="4"/>
      <c r="CE78" s="4" t="s">
        <v>155</v>
      </c>
      <c r="CF78" s="4">
        <v>0</v>
      </c>
      <c r="CG78" s="4" t="s">
        <v>165</v>
      </c>
      <c r="CH78" s="4">
        <v>0</v>
      </c>
      <c r="CI78" s="4" t="s">
        <v>619</v>
      </c>
      <c r="CJ78" s="4">
        <v>0</v>
      </c>
      <c r="CK78" s="4" t="s">
        <v>1142</v>
      </c>
      <c r="CL78" s="4">
        <v>0</v>
      </c>
      <c r="CM78" s="4" t="s">
        <v>1153</v>
      </c>
      <c r="CN78" s="4">
        <v>0.5</v>
      </c>
      <c r="CO78" s="4"/>
      <c r="CP78" s="4"/>
      <c r="CQ78" s="4"/>
      <c r="CR78" s="4"/>
      <c r="CS78" s="4"/>
      <c r="CT78" s="4"/>
      <c r="CU78" s="4"/>
      <c r="CV78" s="4"/>
      <c r="CW78" s="4"/>
      <c r="CX78" s="4"/>
      <c r="CY78" s="4"/>
      <c r="CZ78" s="4"/>
      <c r="DA78" s="4"/>
      <c r="DB78" s="4"/>
      <c r="DC78" s="4"/>
      <c r="DD78" s="4"/>
      <c r="DE78" s="4"/>
      <c r="DF78" s="4">
        <f t="shared" si="2"/>
        <v>12.5</v>
      </c>
      <c r="DG78" s="4"/>
      <c r="DH78" s="40"/>
      <c r="DI78" s="36"/>
    </row>
    <row r="79" spans="1:113" s="15" customFormat="1" ht="32.1" customHeight="1" x14ac:dyDescent="0.2">
      <c r="A79" s="2">
        <v>76</v>
      </c>
      <c r="B79" s="3" t="s">
        <v>53</v>
      </c>
      <c r="C79" s="3" t="s">
        <v>49</v>
      </c>
      <c r="D79" s="3" t="s">
        <v>895</v>
      </c>
      <c r="E79" s="1" t="s">
        <v>330</v>
      </c>
      <c r="F79" s="1" t="s">
        <v>959</v>
      </c>
      <c r="G79" s="1" t="s">
        <v>960</v>
      </c>
      <c r="H79" s="1" t="s">
        <v>961</v>
      </c>
      <c r="I79" s="1" t="s">
        <v>100</v>
      </c>
      <c r="J79" s="1" t="s">
        <v>88</v>
      </c>
      <c r="K79" s="1" t="s">
        <v>89</v>
      </c>
      <c r="L79" s="1" t="s">
        <v>201</v>
      </c>
      <c r="M79" s="2">
        <v>33</v>
      </c>
      <c r="N79" s="2">
        <v>3.6</v>
      </c>
      <c r="O79" s="2">
        <v>4</v>
      </c>
      <c r="P79" s="10">
        <f t="shared" si="3"/>
        <v>0.12121212121212122</v>
      </c>
      <c r="Q79" s="6">
        <v>3.7</v>
      </c>
      <c r="R79" s="2">
        <v>501</v>
      </c>
      <c r="S79" s="2"/>
      <c r="T79" s="20">
        <v>18052445593</v>
      </c>
      <c r="U79" s="3" t="s">
        <v>962</v>
      </c>
      <c r="V79" s="3"/>
      <c r="W79" s="3"/>
      <c r="X79" s="3"/>
      <c r="Y79" s="3"/>
      <c r="Z79" s="3"/>
      <c r="AA79" s="3"/>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t="s">
        <v>338</v>
      </c>
      <c r="BV79" s="4">
        <v>2</v>
      </c>
      <c r="BW79" s="4"/>
      <c r="BX79" s="4"/>
      <c r="BY79" s="4"/>
      <c r="BZ79" s="4"/>
      <c r="CA79" s="4"/>
      <c r="CB79" s="4"/>
      <c r="CC79" s="4"/>
      <c r="CD79" s="4"/>
      <c r="CE79" s="4" t="s">
        <v>156</v>
      </c>
      <c r="CF79" s="4">
        <v>0</v>
      </c>
      <c r="CG79" s="4" t="s">
        <v>719</v>
      </c>
      <c r="CH79" s="4">
        <v>0</v>
      </c>
      <c r="CI79" s="4" t="s">
        <v>1145</v>
      </c>
      <c r="CJ79" s="4">
        <v>0.5</v>
      </c>
      <c r="CK79" s="32"/>
      <c r="CL79" s="4"/>
      <c r="CM79" s="4"/>
      <c r="CN79" s="4"/>
      <c r="CO79" s="4"/>
      <c r="CP79" s="4"/>
      <c r="CQ79" s="4" t="s">
        <v>1169</v>
      </c>
      <c r="CR79" s="4" t="s">
        <v>105</v>
      </c>
      <c r="CS79" s="4">
        <v>1</v>
      </c>
      <c r="CT79" s="4"/>
      <c r="CU79" s="4"/>
      <c r="CV79" s="4"/>
      <c r="CW79" s="4"/>
      <c r="CX79" s="4"/>
      <c r="CY79" s="4"/>
      <c r="CZ79" s="4"/>
      <c r="DA79" s="4"/>
      <c r="DB79" s="4"/>
      <c r="DC79" s="4"/>
      <c r="DD79" s="4"/>
      <c r="DE79" s="4"/>
      <c r="DF79" s="4">
        <f t="shared" si="2"/>
        <v>3.5</v>
      </c>
      <c r="DG79" s="4"/>
      <c r="DH79" s="4"/>
      <c r="DI79" s="36"/>
    </row>
    <row r="80" spans="1:113" s="15" customFormat="1" ht="32.1" customHeight="1" x14ac:dyDescent="0.2">
      <c r="A80" s="2">
        <v>77</v>
      </c>
      <c r="B80" s="3" t="s">
        <v>53</v>
      </c>
      <c r="C80" s="3" t="s">
        <v>48</v>
      </c>
      <c r="D80" s="3" t="s">
        <v>54</v>
      </c>
      <c r="E80" s="1" t="s">
        <v>564</v>
      </c>
      <c r="F80" s="1" t="s">
        <v>963</v>
      </c>
      <c r="G80" s="1" t="s">
        <v>964</v>
      </c>
      <c r="H80" s="1" t="s">
        <v>965</v>
      </c>
      <c r="I80" s="1" t="s">
        <v>100</v>
      </c>
      <c r="J80" s="1" t="s">
        <v>88</v>
      </c>
      <c r="K80" s="1" t="s">
        <v>89</v>
      </c>
      <c r="L80" s="1" t="s">
        <v>250</v>
      </c>
      <c r="M80" s="2">
        <v>18</v>
      </c>
      <c r="N80" s="2">
        <v>3.7</v>
      </c>
      <c r="O80" s="2">
        <v>2</v>
      </c>
      <c r="P80" s="10">
        <f t="shared" si="3"/>
        <v>0.1111111111111111</v>
      </c>
      <c r="Q80" s="6">
        <v>2.9</v>
      </c>
      <c r="R80" s="2">
        <v>429</v>
      </c>
      <c r="S80" s="2" t="s">
        <v>113</v>
      </c>
      <c r="T80" s="3" t="s">
        <v>966</v>
      </c>
      <c r="U80" s="3" t="s">
        <v>967</v>
      </c>
      <c r="V80" s="3"/>
      <c r="W80" s="3"/>
      <c r="X80" s="3"/>
      <c r="Y80" s="3"/>
      <c r="Z80" s="3"/>
      <c r="AA80" s="3"/>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24" t="s">
        <v>1084</v>
      </c>
      <c r="BH80" s="4">
        <v>3</v>
      </c>
      <c r="BI80" s="4"/>
      <c r="BJ80" s="4"/>
      <c r="BK80" s="4"/>
      <c r="BL80" s="4"/>
      <c r="BM80" s="4"/>
      <c r="BN80" s="4"/>
      <c r="BO80" s="4"/>
      <c r="BP80" s="4"/>
      <c r="BQ80" s="4"/>
      <c r="BR80" s="4"/>
      <c r="BS80" s="4"/>
      <c r="BT80" s="4"/>
      <c r="BU80" s="4" t="s">
        <v>285</v>
      </c>
      <c r="BV80" s="4">
        <v>2</v>
      </c>
      <c r="BW80" s="4" t="s">
        <v>266</v>
      </c>
      <c r="BX80" s="4">
        <v>2</v>
      </c>
      <c r="BY80" s="4"/>
      <c r="BZ80" s="4"/>
      <c r="CA80" s="4"/>
      <c r="CB80" s="4"/>
      <c r="CC80" s="4"/>
      <c r="CD80" s="4"/>
      <c r="CE80" s="4" t="s">
        <v>156</v>
      </c>
      <c r="CF80" s="4">
        <v>0</v>
      </c>
      <c r="CG80" s="4" t="s">
        <v>719</v>
      </c>
      <c r="CH80" s="4">
        <v>0</v>
      </c>
      <c r="CI80" s="4" t="s">
        <v>1146</v>
      </c>
      <c r="CJ80" s="4">
        <v>0</v>
      </c>
      <c r="CK80" s="4" t="s">
        <v>621</v>
      </c>
      <c r="CL80" s="4">
        <v>0</v>
      </c>
      <c r="CM80" s="4"/>
      <c r="CN80" s="4"/>
      <c r="CO80" s="4"/>
      <c r="CP80" s="4"/>
      <c r="CQ80" s="4"/>
      <c r="CR80" s="4"/>
      <c r="CS80" s="4"/>
      <c r="CT80" s="4"/>
      <c r="CU80" s="4"/>
      <c r="CV80" s="4"/>
      <c r="CW80" s="4"/>
      <c r="CX80" s="4"/>
      <c r="CY80" s="4"/>
      <c r="CZ80" s="4"/>
      <c r="DA80" s="4"/>
      <c r="DB80" s="4"/>
      <c r="DC80" s="4"/>
      <c r="DD80" s="4"/>
      <c r="DE80" s="4"/>
      <c r="DF80" s="4">
        <f t="shared" si="2"/>
        <v>7</v>
      </c>
      <c r="DG80" s="4"/>
      <c r="DH80" s="4"/>
      <c r="DI80" s="36">
        <v>330</v>
      </c>
    </row>
    <row r="81" spans="1:113" s="15" customFormat="1" ht="32.1" customHeight="1" x14ac:dyDescent="0.2">
      <c r="A81" s="2">
        <v>78</v>
      </c>
      <c r="B81" s="3" t="s">
        <v>53</v>
      </c>
      <c r="C81" s="3" t="s">
        <v>48</v>
      </c>
      <c r="D81" s="3" t="s">
        <v>54</v>
      </c>
      <c r="E81" s="1" t="s">
        <v>1120</v>
      </c>
      <c r="F81" s="1" t="s">
        <v>968</v>
      </c>
      <c r="G81" s="1" t="s">
        <v>969</v>
      </c>
      <c r="H81" s="1" t="s">
        <v>970</v>
      </c>
      <c r="I81" s="1" t="s">
        <v>146</v>
      </c>
      <c r="J81" s="1" t="s">
        <v>88</v>
      </c>
      <c r="K81" s="1" t="s">
        <v>89</v>
      </c>
      <c r="L81" s="1" t="s">
        <v>112</v>
      </c>
      <c r="M81" s="2">
        <v>34</v>
      </c>
      <c r="N81" s="2">
        <v>3.7</v>
      </c>
      <c r="O81" s="2">
        <v>2</v>
      </c>
      <c r="P81" s="10">
        <f t="shared" si="3"/>
        <v>5.8823529411764705E-2</v>
      </c>
      <c r="Q81" s="6">
        <v>3.3</v>
      </c>
      <c r="R81" s="2">
        <v>504</v>
      </c>
      <c r="S81" s="2"/>
      <c r="T81" s="3" t="s">
        <v>971</v>
      </c>
      <c r="U81" s="3" t="s">
        <v>972</v>
      </c>
      <c r="V81" s="3" t="s">
        <v>973</v>
      </c>
      <c r="W81" s="3" t="s">
        <v>974</v>
      </c>
      <c r="X81" s="3" t="s">
        <v>975</v>
      </c>
      <c r="Y81" s="3" t="s">
        <v>323</v>
      </c>
      <c r="Z81" s="3">
        <v>1.5</v>
      </c>
      <c r="AA81" s="3"/>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t="s">
        <v>285</v>
      </c>
      <c r="BV81" s="4">
        <v>2</v>
      </c>
      <c r="BW81" s="4" t="s">
        <v>266</v>
      </c>
      <c r="BX81" s="4">
        <v>2</v>
      </c>
      <c r="BY81" s="4"/>
      <c r="BZ81" s="4"/>
      <c r="CA81" s="4"/>
      <c r="CB81" s="4"/>
      <c r="CC81" s="4"/>
      <c r="CD81" s="4"/>
      <c r="CE81" s="4" t="s">
        <v>165</v>
      </c>
      <c r="CF81" s="4">
        <v>0</v>
      </c>
      <c r="CG81" s="4" t="s">
        <v>719</v>
      </c>
      <c r="CH81" s="4">
        <v>0</v>
      </c>
      <c r="CI81" s="4" t="s">
        <v>1146</v>
      </c>
      <c r="CJ81" s="4">
        <v>0</v>
      </c>
      <c r="CK81" s="4" t="s">
        <v>621</v>
      </c>
      <c r="CL81" s="4">
        <v>0</v>
      </c>
      <c r="CM81" s="44"/>
      <c r="CN81" s="4"/>
      <c r="CO81" s="35"/>
      <c r="CP81" s="4"/>
      <c r="CQ81" s="4" t="s">
        <v>1169</v>
      </c>
      <c r="CR81" s="4" t="s">
        <v>105</v>
      </c>
      <c r="CS81" s="4">
        <v>1</v>
      </c>
      <c r="CT81" s="4"/>
      <c r="CU81" s="4"/>
      <c r="CV81" s="4"/>
      <c r="CW81" s="4"/>
      <c r="CX81" s="4"/>
      <c r="CY81" s="4"/>
      <c r="CZ81" s="4"/>
      <c r="DA81" s="4"/>
      <c r="DB81" s="4"/>
      <c r="DC81" s="4"/>
      <c r="DD81" s="4"/>
      <c r="DE81" s="4"/>
      <c r="DF81" s="4">
        <f t="shared" si="2"/>
        <v>6.5</v>
      </c>
      <c r="DG81" s="4"/>
      <c r="DH81" s="4"/>
      <c r="DI81" s="36"/>
    </row>
    <row r="82" spans="1:113" s="15" customFormat="1" ht="32.1" customHeight="1" x14ac:dyDescent="0.2">
      <c r="A82" s="2">
        <v>79</v>
      </c>
      <c r="B82" s="3" t="s">
        <v>53</v>
      </c>
      <c r="C82" s="3" t="s">
        <v>48</v>
      </c>
      <c r="D82" s="3" t="s">
        <v>54</v>
      </c>
      <c r="E82" s="1" t="s">
        <v>533</v>
      </c>
      <c r="F82" s="1" t="s">
        <v>976</v>
      </c>
      <c r="G82" s="1" t="s">
        <v>977</v>
      </c>
      <c r="H82" s="1" t="s">
        <v>978</v>
      </c>
      <c r="I82" s="1" t="s">
        <v>952</v>
      </c>
      <c r="J82" s="1" t="s">
        <v>841</v>
      </c>
      <c r="K82" s="1" t="s">
        <v>979</v>
      </c>
      <c r="L82" s="1" t="s">
        <v>250</v>
      </c>
      <c r="M82" s="2">
        <v>104</v>
      </c>
      <c r="N82" s="2">
        <v>3.8</v>
      </c>
      <c r="O82" s="2">
        <v>1</v>
      </c>
      <c r="P82" s="10">
        <f t="shared" si="3"/>
        <v>9.6153846153846159E-3</v>
      </c>
      <c r="Q82" s="6">
        <v>3.9</v>
      </c>
      <c r="R82" s="2">
        <v>557</v>
      </c>
      <c r="S82" s="2"/>
      <c r="T82" s="3" t="s">
        <v>980</v>
      </c>
      <c r="U82" s="3" t="s">
        <v>981</v>
      </c>
      <c r="V82" s="3"/>
      <c r="W82" s="3"/>
      <c r="X82" s="3"/>
      <c r="Y82" s="3"/>
      <c r="Z82" s="3"/>
      <c r="AA82" s="3"/>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24" t="s">
        <v>1085</v>
      </c>
      <c r="BH82" s="4">
        <v>5</v>
      </c>
      <c r="BI82" s="4"/>
      <c r="BJ82" s="4"/>
      <c r="BK82" s="4"/>
      <c r="BL82" s="4"/>
      <c r="BM82" s="4"/>
      <c r="BN82" s="4"/>
      <c r="BO82" s="4"/>
      <c r="BP82" s="4"/>
      <c r="BQ82" s="4"/>
      <c r="BR82" s="4"/>
      <c r="BS82" s="4"/>
      <c r="BT82" s="4"/>
      <c r="BU82" s="4"/>
      <c r="BV82" s="4"/>
      <c r="BW82" s="4"/>
      <c r="BX82" s="4"/>
      <c r="BY82" s="4"/>
      <c r="BZ82" s="4"/>
      <c r="CA82" s="4"/>
      <c r="CB82" s="4"/>
      <c r="CC82" s="4"/>
      <c r="CD82" s="4"/>
      <c r="CE82" s="4" t="s">
        <v>172</v>
      </c>
      <c r="CF82" s="4">
        <v>0.5</v>
      </c>
      <c r="CG82" s="4" t="s">
        <v>165</v>
      </c>
      <c r="CH82" s="4">
        <v>0.5</v>
      </c>
      <c r="CI82" s="4"/>
      <c r="CJ82" s="4"/>
      <c r="CK82" s="4"/>
      <c r="CL82" s="4"/>
      <c r="CM82" s="4"/>
      <c r="CN82" s="4"/>
      <c r="CO82" s="4"/>
      <c r="CP82" s="4"/>
      <c r="CQ82" s="4"/>
      <c r="CR82" s="4"/>
      <c r="CS82" s="4"/>
      <c r="CT82" s="4"/>
      <c r="CU82" s="4"/>
      <c r="CV82" s="4"/>
      <c r="CW82" s="4"/>
      <c r="CX82" s="4"/>
      <c r="CY82" s="4"/>
      <c r="CZ82" s="4"/>
      <c r="DA82" s="4"/>
      <c r="DB82" s="4"/>
      <c r="DC82" s="4"/>
      <c r="DD82" s="4"/>
      <c r="DE82" s="4"/>
      <c r="DF82" s="4">
        <f t="shared" si="2"/>
        <v>6</v>
      </c>
      <c r="DG82" s="4"/>
      <c r="DH82" s="4"/>
      <c r="DI82" s="36">
        <v>350</v>
      </c>
    </row>
    <row r="83" spans="1:113" s="15" customFormat="1" ht="32.1" customHeight="1" x14ac:dyDescent="0.2">
      <c r="A83" s="2">
        <v>80</v>
      </c>
      <c r="B83" s="3" t="s">
        <v>53</v>
      </c>
      <c r="C83" s="3" t="s">
        <v>982</v>
      </c>
      <c r="D83" s="3" t="s">
        <v>983</v>
      </c>
      <c r="E83" s="1" t="s">
        <v>496</v>
      </c>
      <c r="F83" s="1" t="s">
        <v>1118</v>
      </c>
      <c r="G83" s="1" t="s">
        <v>984</v>
      </c>
      <c r="H83" s="1" t="s">
        <v>985</v>
      </c>
      <c r="I83" s="1" t="s">
        <v>249</v>
      </c>
      <c r="J83" s="1" t="s">
        <v>88</v>
      </c>
      <c r="K83" s="1" t="s">
        <v>89</v>
      </c>
      <c r="L83" s="1" t="s">
        <v>250</v>
      </c>
      <c r="M83" s="2">
        <v>48</v>
      </c>
      <c r="N83" s="2">
        <v>3.8</v>
      </c>
      <c r="O83" s="2">
        <v>2</v>
      </c>
      <c r="P83" s="10">
        <f t="shared" si="3"/>
        <v>4.1666666666666664E-2</v>
      </c>
      <c r="Q83" s="6">
        <v>3.9</v>
      </c>
      <c r="R83" s="2">
        <v>569</v>
      </c>
      <c r="S83" s="2"/>
      <c r="T83" s="3" t="s">
        <v>986</v>
      </c>
      <c r="U83" s="3" t="s">
        <v>987</v>
      </c>
      <c r="V83" s="3" t="s">
        <v>988</v>
      </c>
      <c r="W83" s="3" t="s">
        <v>596</v>
      </c>
      <c r="X83" s="3" t="s">
        <v>282</v>
      </c>
      <c r="Y83" s="3" t="s">
        <v>475</v>
      </c>
      <c r="Z83" s="3">
        <v>1.5</v>
      </c>
      <c r="AA83" s="3"/>
      <c r="AB83" s="4"/>
      <c r="AC83" s="4"/>
      <c r="AD83" s="4"/>
      <c r="AE83" s="4"/>
      <c r="AF83" s="4"/>
      <c r="AG83" s="4"/>
      <c r="AH83" s="4"/>
      <c r="AI83" s="4"/>
      <c r="AJ83" s="4" t="s">
        <v>989</v>
      </c>
      <c r="AK83" s="4" t="s">
        <v>105</v>
      </c>
      <c r="AL83" s="4" t="s">
        <v>190</v>
      </c>
      <c r="AM83" s="4" t="s">
        <v>107</v>
      </c>
      <c r="AN83" s="4">
        <v>2</v>
      </c>
      <c r="AO83" s="4"/>
      <c r="AP83" s="4"/>
      <c r="AQ83" s="4"/>
      <c r="AR83" s="4"/>
      <c r="AS83" s="4"/>
      <c r="AT83" s="4"/>
      <c r="AU83" s="4"/>
      <c r="AV83" s="4"/>
      <c r="AW83" s="4"/>
      <c r="AX83" s="4"/>
      <c r="AY83" s="4" t="s">
        <v>988</v>
      </c>
      <c r="AZ83" s="4" t="s">
        <v>283</v>
      </c>
      <c r="BA83" s="4" t="s">
        <v>239</v>
      </c>
      <c r="BB83" s="4">
        <v>0.5</v>
      </c>
      <c r="BC83" s="4" t="s">
        <v>990</v>
      </c>
      <c r="BD83" s="4" t="s">
        <v>127</v>
      </c>
      <c r="BE83" s="4" t="s">
        <v>128</v>
      </c>
      <c r="BF83" s="4">
        <v>2</v>
      </c>
      <c r="BG83" s="4"/>
      <c r="BH83" s="4"/>
      <c r="BI83" s="4"/>
      <c r="BJ83" s="4"/>
      <c r="BK83" s="4"/>
      <c r="BL83" s="4"/>
      <c r="BM83" s="4"/>
      <c r="BN83" s="4"/>
      <c r="BO83" s="4"/>
      <c r="BP83" s="4"/>
      <c r="BQ83" s="4"/>
      <c r="BR83" s="4"/>
      <c r="BS83" s="4"/>
      <c r="BT83" s="4"/>
      <c r="BU83" s="4"/>
      <c r="BV83" s="4"/>
      <c r="BW83" s="4"/>
      <c r="BX83" s="4"/>
      <c r="BY83" s="4"/>
      <c r="BZ83" s="4"/>
      <c r="CA83" s="4"/>
      <c r="CB83" s="4"/>
      <c r="CC83" s="4"/>
      <c r="CD83" s="4"/>
      <c r="CE83" s="4" t="s">
        <v>172</v>
      </c>
      <c r="CF83" s="4">
        <v>0.5</v>
      </c>
      <c r="CG83" s="4" t="s">
        <v>625</v>
      </c>
      <c r="CH83" s="4">
        <v>0.5</v>
      </c>
      <c r="CI83" s="4"/>
      <c r="CJ83" s="4"/>
      <c r="CK83" s="4"/>
      <c r="CL83" s="4"/>
      <c r="CM83" s="4"/>
      <c r="CN83" s="4"/>
      <c r="CO83" s="4"/>
      <c r="CP83" s="4"/>
      <c r="CQ83" s="4"/>
      <c r="CR83" s="4"/>
      <c r="CS83" s="4"/>
      <c r="CT83" s="4"/>
      <c r="CU83" s="4"/>
      <c r="CV83" s="4"/>
      <c r="CW83" s="4"/>
      <c r="CX83" s="4"/>
      <c r="CY83" s="4"/>
      <c r="CZ83" s="4"/>
      <c r="DA83" s="4"/>
      <c r="DB83" s="4"/>
      <c r="DC83" s="4"/>
      <c r="DD83" s="4"/>
      <c r="DE83" s="4"/>
      <c r="DF83" s="4">
        <f t="shared" si="2"/>
        <v>7</v>
      </c>
      <c r="DG83" s="4"/>
      <c r="DH83" s="4"/>
      <c r="DI83" s="36"/>
    </row>
    <row r="84" spans="1:113" s="15" customFormat="1" ht="32.1" customHeight="1" x14ac:dyDescent="0.2">
      <c r="A84" s="2">
        <v>81</v>
      </c>
      <c r="B84" s="3" t="s">
        <v>53</v>
      </c>
      <c r="C84" s="3" t="s">
        <v>48</v>
      </c>
      <c r="D84" s="3" t="s">
        <v>54</v>
      </c>
      <c r="E84" s="1" t="s">
        <v>96</v>
      </c>
      <c r="F84" s="1" t="s">
        <v>991</v>
      </c>
      <c r="G84" s="1" t="s">
        <v>992</v>
      </c>
      <c r="H84" s="1" t="s">
        <v>993</v>
      </c>
      <c r="I84" s="1" t="s">
        <v>100</v>
      </c>
      <c r="J84" s="1" t="s">
        <v>88</v>
      </c>
      <c r="K84" s="1" t="s">
        <v>89</v>
      </c>
      <c r="L84" s="1" t="s">
        <v>112</v>
      </c>
      <c r="M84" s="2">
        <v>104</v>
      </c>
      <c r="N84" s="2">
        <v>3.8</v>
      </c>
      <c r="O84" s="2">
        <v>1</v>
      </c>
      <c r="P84" s="10">
        <f t="shared" si="3"/>
        <v>9.6153846153846159E-3</v>
      </c>
      <c r="Q84" s="6">
        <v>3.8</v>
      </c>
      <c r="R84" s="2">
        <v>555</v>
      </c>
      <c r="S84" s="2" t="s">
        <v>113</v>
      </c>
      <c r="T84" s="3" t="s">
        <v>994</v>
      </c>
      <c r="U84" s="3" t="s">
        <v>995</v>
      </c>
      <c r="V84" s="3" t="s">
        <v>996</v>
      </c>
      <c r="W84" s="3" t="s">
        <v>183</v>
      </c>
      <c r="X84" s="3" t="s">
        <v>107</v>
      </c>
      <c r="Y84" s="3" t="s">
        <v>125</v>
      </c>
      <c r="Z84" s="3">
        <v>3</v>
      </c>
      <c r="AA84" s="3"/>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24" t="s">
        <v>1085</v>
      </c>
      <c r="BH84" s="4">
        <v>5</v>
      </c>
      <c r="BI84" s="4"/>
      <c r="BJ84" s="4"/>
      <c r="BK84" s="4"/>
      <c r="BL84" s="4"/>
      <c r="BM84" s="4" t="s">
        <v>957</v>
      </c>
      <c r="BN84" s="4">
        <v>4</v>
      </c>
      <c r="BO84" s="4"/>
      <c r="BP84" s="4"/>
      <c r="BQ84" s="4"/>
      <c r="BR84" s="4"/>
      <c r="BS84" s="4"/>
      <c r="BT84" s="4"/>
      <c r="BU84" s="4" t="s">
        <v>285</v>
      </c>
      <c r="BV84" s="4">
        <v>2</v>
      </c>
      <c r="BW84" s="4" t="s">
        <v>266</v>
      </c>
      <c r="BX84" s="4">
        <v>2</v>
      </c>
      <c r="BY84" s="4"/>
      <c r="BZ84" s="4"/>
      <c r="CA84" s="4"/>
      <c r="CB84" s="4"/>
      <c r="CC84" s="4"/>
      <c r="CD84" s="4"/>
      <c r="CE84" s="4" t="s">
        <v>155</v>
      </c>
      <c r="CF84" s="4">
        <v>0</v>
      </c>
      <c r="CG84" s="4" t="s">
        <v>625</v>
      </c>
      <c r="CH84" s="4">
        <v>0</v>
      </c>
      <c r="CI84" s="4" t="s">
        <v>131</v>
      </c>
      <c r="CJ84" s="4">
        <v>0</v>
      </c>
      <c r="CK84" s="4" t="s">
        <v>130</v>
      </c>
      <c r="CL84" s="4">
        <v>0</v>
      </c>
      <c r="CM84" s="4" t="s">
        <v>807</v>
      </c>
      <c r="CN84" s="4">
        <v>0.5</v>
      </c>
      <c r="CO84" s="4"/>
      <c r="CP84" s="4"/>
      <c r="CQ84" s="4"/>
      <c r="CR84" s="4"/>
      <c r="CS84" s="4"/>
      <c r="CT84" s="4"/>
      <c r="CU84" s="4"/>
      <c r="CV84" s="4"/>
      <c r="CW84" s="4"/>
      <c r="CX84" s="4"/>
      <c r="CY84" s="4"/>
      <c r="CZ84" s="4"/>
      <c r="DA84" s="4"/>
      <c r="DB84" s="4"/>
      <c r="DC84" s="4"/>
      <c r="DD84" s="4"/>
      <c r="DE84" s="4"/>
      <c r="DF84" s="4">
        <f t="shared" si="2"/>
        <v>16.5</v>
      </c>
      <c r="DG84" s="4"/>
      <c r="DH84" s="40"/>
      <c r="DI84" s="36">
        <v>340</v>
      </c>
    </row>
    <row r="85" spans="1:113" s="15" customFormat="1" ht="32.1" customHeight="1" x14ac:dyDescent="0.2">
      <c r="A85" s="2">
        <v>82</v>
      </c>
      <c r="B85" s="3" t="s">
        <v>53</v>
      </c>
      <c r="C85" s="3" t="s">
        <v>48</v>
      </c>
      <c r="D85" s="3" t="s">
        <v>54</v>
      </c>
      <c r="E85" s="1" t="s">
        <v>947</v>
      </c>
      <c r="F85" s="1" t="s">
        <v>997</v>
      </c>
      <c r="G85" s="1" t="s">
        <v>998</v>
      </c>
      <c r="H85" s="1" t="s">
        <v>999</v>
      </c>
      <c r="I85" s="1" t="s">
        <v>249</v>
      </c>
      <c r="J85" s="1" t="s">
        <v>88</v>
      </c>
      <c r="K85" s="1" t="s">
        <v>89</v>
      </c>
      <c r="L85" s="1" t="s">
        <v>634</v>
      </c>
      <c r="M85" s="2">
        <v>52</v>
      </c>
      <c r="N85" s="2">
        <v>3.7</v>
      </c>
      <c r="O85" s="2">
        <v>4</v>
      </c>
      <c r="P85" s="10">
        <f t="shared" si="3"/>
        <v>7.6923076923076927E-2</v>
      </c>
      <c r="Q85" s="6">
        <v>3.9</v>
      </c>
      <c r="R85" s="2">
        <v>571</v>
      </c>
      <c r="S85" s="2" t="s">
        <v>113</v>
      </c>
      <c r="T85" s="3" t="s">
        <v>1000</v>
      </c>
      <c r="U85" s="3" t="s">
        <v>1001</v>
      </c>
      <c r="V85" s="3"/>
      <c r="W85" s="3"/>
      <c r="X85" s="3"/>
      <c r="Y85" s="3"/>
      <c r="Z85" s="3"/>
      <c r="AA85" s="3"/>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t="s">
        <v>338</v>
      </c>
      <c r="BV85" s="4">
        <v>2</v>
      </c>
      <c r="BW85" s="4"/>
      <c r="BX85" s="4"/>
      <c r="BY85" s="4"/>
      <c r="BZ85" s="4"/>
      <c r="CA85" s="4"/>
      <c r="CB85" s="4"/>
      <c r="CC85" s="4"/>
      <c r="CD85" s="4"/>
      <c r="CE85" s="4" t="s">
        <v>164</v>
      </c>
      <c r="CF85" s="4">
        <v>0</v>
      </c>
      <c r="CG85" s="4" t="s">
        <v>156</v>
      </c>
      <c r="CH85" s="4">
        <v>0</v>
      </c>
      <c r="CI85" s="4" t="s">
        <v>173</v>
      </c>
      <c r="CJ85" s="4">
        <v>0.5</v>
      </c>
      <c r="CK85" s="4"/>
      <c r="CL85" s="4"/>
      <c r="CM85" s="4"/>
      <c r="CN85" s="4"/>
      <c r="CO85" s="4"/>
      <c r="CP85" s="4"/>
      <c r="CQ85" s="4" t="s">
        <v>1169</v>
      </c>
      <c r="CR85" s="4" t="s">
        <v>105</v>
      </c>
      <c r="CS85" s="4">
        <v>1</v>
      </c>
      <c r="CT85" s="4"/>
      <c r="CU85" s="4"/>
      <c r="CV85" s="4"/>
      <c r="CW85" s="4"/>
      <c r="CX85" s="4"/>
      <c r="CY85" s="4"/>
      <c r="CZ85" s="4"/>
      <c r="DA85" s="4"/>
      <c r="DB85" s="4"/>
      <c r="DC85" s="4"/>
      <c r="DD85" s="4"/>
      <c r="DE85" s="4"/>
      <c r="DF85" s="4">
        <f t="shared" si="2"/>
        <v>3.5</v>
      </c>
      <c r="DG85" s="4"/>
      <c r="DH85" s="4"/>
      <c r="DI85" s="36"/>
    </row>
    <row r="86" spans="1:113" s="15" customFormat="1" ht="32.1" customHeight="1" x14ac:dyDescent="0.2">
      <c r="A86" s="2">
        <v>83</v>
      </c>
      <c r="B86" s="3" t="s">
        <v>53</v>
      </c>
      <c r="C86" s="3" t="s">
        <v>48</v>
      </c>
      <c r="D86" s="3" t="s">
        <v>54</v>
      </c>
      <c r="E86" s="1" t="s">
        <v>652</v>
      </c>
      <c r="F86" s="1" t="s">
        <v>1002</v>
      </c>
      <c r="G86" s="1" t="s">
        <v>1003</v>
      </c>
      <c r="H86" s="1" t="s">
        <v>1004</v>
      </c>
      <c r="I86" s="1" t="s">
        <v>952</v>
      </c>
      <c r="J86" s="1" t="s">
        <v>88</v>
      </c>
      <c r="K86" s="1" t="s">
        <v>89</v>
      </c>
      <c r="L86" s="1" t="s">
        <v>779</v>
      </c>
      <c r="M86" s="2">
        <v>33</v>
      </c>
      <c r="N86" s="2">
        <v>3.8</v>
      </c>
      <c r="O86" s="2">
        <v>1</v>
      </c>
      <c r="P86" s="10">
        <f t="shared" si="3"/>
        <v>3.0303030303030304E-2</v>
      </c>
      <c r="Q86" s="6">
        <v>3.5</v>
      </c>
      <c r="R86" s="2">
        <v>488</v>
      </c>
      <c r="S86" s="2"/>
      <c r="T86" s="3" t="s">
        <v>1005</v>
      </c>
      <c r="U86" s="3" t="s">
        <v>1006</v>
      </c>
      <c r="V86" s="3" t="s">
        <v>1007</v>
      </c>
      <c r="W86" s="3" t="s">
        <v>183</v>
      </c>
      <c r="X86" s="3" t="s">
        <v>107</v>
      </c>
      <c r="Y86" s="3" t="s">
        <v>184</v>
      </c>
      <c r="Z86" s="3">
        <v>2</v>
      </c>
      <c r="AA86" s="3"/>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t="s">
        <v>285</v>
      </c>
      <c r="BV86" s="4">
        <v>2</v>
      </c>
      <c r="BW86" s="4" t="s">
        <v>266</v>
      </c>
      <c r="BX86" s="4">
        <v>2</v>
      </c>
      <c r="BY86" s="4"/>
      <c r="BZ86" s="4"/>
      <c r="CA86" s="4"/>
      <c r="CB86" s="4"/>
      <c r="CC86" s="4"/>
      <c r="CD86" s="4"/>
      <c r="CE86" s="4" t="s">
        <v>625</v>
      </c>
      <c r="CF86" s="4">
        <v>0</v>
      </c>
      <c r="CG86" s="4" t="s">
        <v>131</v>
      </c>
      <c r="CH86" s="4">
        <v>0</v>
      </c>
      <c r="CI86" s="4" t="s">
        <v>1146</v>
      </c>
      <c r="CJ86" s="4">
        <v>0</v>
      </c>
      <c r="CK86" s="4" t="s">
        <v>1142</v>
      </c>
      <c r="CL86" s="4">
        <v>0</v>
      </c>
      <c r="CM86" s="4"/>
      <c r="CN86" s="4"/>
      <c r="CO86" s="4"/>
      <c r="CP86" s="4"/>
      <c r="CQ86" s="4" t="s">
        <v>1169</v>
      </c>
      <c r="CR86" s="4" t="s">
        <v>105</v>
      </c>
      <c r="CS86" s="4">
        <v>1</v>
      </c>
      <c r="CT86" s="4"/>
      <c r="CU86" s="4"/>
      <c r="CV86" s="4"/>
      <c r="CW86" s="4"/>
      <c r="CX86" s="4"/>
      <c r="CY86" s="4"/>
      <c r="CZ86" s="4"/>
      <c r="DA86" s="4"/>
      <c r="DB86" s="4"/>
      <c r="DC86" s="4"/>
      <c r="DD86" s="4"/>
      <c r="DE86" s="4"/>
      <c r="DF86" s="4">
        <f t="shared" si="2"/>
        <v>7</v>
      </c>
      <c r="DG86" s="4"/>
      <c r="DH86" s="4"/>
      <c r="DI86" s="36"/>
    </row>
    <row r="87" spans="1:113" s="15" customFormat="1" ht="32.1" customHeight="1" x14ac:dyDescent="0.2">
      <c r="A87" s="2">
        <v>84</v>
      </c>
      <c r="B87" s="3" t="s">
        <v>53</v>
      </c>
      <c r="C87" s="3" t="s">
        <v>48</v>
      </c>
      <c r="D87" s="3" t="s">
        <v>54</v>
      </c>
      <c r="E87" s="1" t="s">
        <v>652</v>
      </c>
      <c r="F87" s="1" t="s">
        <v>1008</v>
      </c>
      <c r="G87" s="1" t="s">
        <v>1009</v>
      </c>
      <c r="H87" s="1" t="s">
        <v>1010</v>
      </c>
      <c r="I87" s="1" t="s">
        <v>100</v>
      </c>
      <c r="J87" s="1" t="s">
        <v>88</v>
      </c>
      <c r="K87" s="1" t="s">
        <v>89</v>
      </c>
      <c r="L87" s="1" t="s">
        <v>1011</v>
      </c>
      <c r="M87" s="2">
        <v>33</v>
      </c>
      <c r="N87" s="2">
        <v>3.7</v>
      </c>
      <c r="O87" s="2">
        <v>3</v>
      </c>
      <c r="P87" s="10">
        <f t="shared" si="3"/>
        <v>9.0909090909090912E-2</v>
      </c>
      <c r="Q87" s="6">
        <v>2.9</v>
      </c>
      <c r="R87" s="2">
        <v>464</v>
      </c>
      <c r="S87" s="2"/>
      <c r="T87" s="3" t="s">
        <v>1012</v>
      </c>
      <c r="U87" s="3" t="s">
        <v>1013</v>
      </c>
      <c r="V87" s="3"/>
      <c r="W87" s="3"/>
      <c r="X87" s="3"/>
      <c r="Y87" s="3"/>
      <c r="Z87" s="3"/>
      <c r="AA87" s="3"/>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t="s">
        <v>285</v>
      </c>
      <c r="BV87" s="4">
        <v>2</v>
      </c>
      <c r="BW87" s="4" t="s">
        <v>266</v>
      </c>
      <c r="BX87" s="4">
        <v>2</v>
      </c>
      <c r="BY87" s="4"/>
      <c r="BZ87" s="4"/>
      <c r="CA87" s="4"/>
      <c r="CB87" s="4"/>
      <c r="CC87" s="4"/>
      <c r="CD87" s="4"/>
      <c r="CE87" s="4" t="s">
        <v>165</v>
      </c>
      <c r="CF87" s="4">
        <v>0</v>
      </c>
      <c r="CG87" s="4" t="s">
        <v>719</v>
      </c>
      <c r="CH87" s="4">
        <v>0</v>
      </c>
      <c r="CI87" s="4" t="s">
        <v>1146</v>
      </c>
      <c r="CJ87" s="4">
        <v>0</v>
      </c>
      <c r="CK87" s="4" t="s">
        <v>621</v>
      </c>
      <c r="CL87" s="4">
        <v>0</v>
      </c>
      <c r="CM87" s="4"/>
      <c r="CN87" s="4"/>
      <c r="CO87" s="4"/>
      <c r="CP87" s="4"/>
      <c r="CQ87" s="4"/>
      <c r="CR87" s="4"/>
      <c r="CS87" s="4"/>
      <c r="CT87" s="4"/>
      <c r="CU87" s="4"/>
      <c r="CV87" s="4"/>
      <c r="CW87" s="4"/>
      <c r="CX87" s="4"/>
      <c r="CY87" s="4"/>
      <c r="CZ87" s="4"/>
      <c r="DA87" s="4"/>
      <c r="DB87" s="4"/>
      <c r="DC87" s="4"/>
      <c r="DD87" s="4"/>
      <c r="DE87" s="4"/>
      <c r="DF87" s="4">
        <f t="shared" si="2"/>
        <v>4</v>
      </c>
      <c r="DG87" s="4"/>
      <c r="DH87" s="4"/>
      <c r="DI87" s="36"/>
    </row>
    <row r="88" spans="1:113" s="15" customFormat="1" ht="32.1" customHeight="1" x14ac:dyDescent="0.2">
      <c r="A88" s="2">
        <v>85</v>
      </c>
      <c r="B88" s="3" t="s">
        <v>53</v>
      </c>
      <c r="C88" s="3" t="s">
        <v>48</v>
      </c>
      <c r="D88" s="3" t="s">
        <v>54</v>
      </c>
      <c r="E88" s="1" t="s">
        <v>713</v>
      </c>
      <c r="F88" s="1" t="s">
        <v>1014</v>
      </c>
      <c r="G88" s="1" t="s">
        <v>1015</v>
      </c>
      <c r="H88" s="1" t="s">
        <v>1016</v>
      </c>
      <c r="I88" s="1" t="s">
        <v>952</v>
      </c>
      <c r="J88" s="1" t="s">
        <v>88</v>
      </c>
      <c r="K88" s="1" t="s">
        <v>89</v>
      </c>
      <c r="L88" s="1" t="s">
        <v>112</v>
      </c>
      <c r="M88" s="2">
        <v>32</v>
      </c>
      <c r="N88" s="2">
        <v>3.5</v>
      </c>
      <c r="O88" s="2">
        <v>4</v>
      </c>
      <c r="P88" s="10">
        <f t="shared" si="3"/>
        <v>0.125</v>
      </c>
      <c r="Q88" s="6">
        <v>3.5</v>
      </c>
      <c r="R88" s="2">
        <v>460</v>
      </c>
      <c r="S88" s="2" t="s">
        <v>113</v>
      </c>
      <c r="T88" s="3" t="s">
        <v>1017</v>
      </c>
      <c r="U88" s="3" t="s">
        <v>1018</v>
      </c>
      <c r="V88" s="3"/>
      <c r="W88" s="3"/>
      <c r="X88" s="3"/>
      <c r="Y88" s="3"/>
      <c r="Z88" s="3"/>
      <c r="AA88" s="3"/>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t="s">
        <v>285</v>
      </c>
      <c r="BV88" s="4">
        <v>2</v>
      </c>
      <c r="BW88" s="4" t="s">
        <v>266</v>
      </c>
      <c r="BX88" s="4">
        <v>2</v>
      </c>
      <c r="BY88" s="4"/>
      <c r="BZ88" s="4"/>
      <c r="CA88" s="4"/>
      <c r="CB88" s="4"/>
      <c r="CC88" s="4"/>
      <c r="CD88" s="4"/>
      <c r="CE88" s="4" t="s">
        <v>165</v>
      </c>
      <c r="CF88" s="4">
        <v>0</v>
      </c>
      <c r="CG88" s="4" t="s">
        <v>719</v>
      </c>
      <c r="CH88" s="4">
        <v>0</v>
      </c>
      <c r="CI88" s="4" t="s">
        <v>1148</v>
      </c>
      <c r="CJ88" s="4">
        <v>0</v>
      </c>
      <c r="CK88" s="4" t="s">
        <v>1138</v>
      </c>
      <c r="CL88" s="4">
        <v>0</v>
      </c>
      <c r="CM88" s="4"/>
      <c r="CN88" s="4"/>
      <c r="CO88" s="4"/>
      <c r="CP88" s="4"/>
      <c r="CQ88" s="4" t="s">
        <v>1168</v>
      </c>
      <c r="CR88" s="4" t="s">
        <v>105</v>
      </c>
      <c r="CS88" s="4">
        <v>1</v>
      </c>
      <c r="CT88" s="4" t="s">
        <v>809</v>
      </c>
      <c r="CU88" s="4" t="s">
        <v>105</v>
      </c>
      <c r="CV88" s="4">
        <v>1</v>
      </c>
      <c r="CW88" s="4"/>
      <c r="CX88" s="4"/>
      <c r="CY88" s="4"/>
      <c r="CZ88" s="4"/>
      <c r="DA88" s="4"/>
      <c r="DB88" s="4"/>
      <c r="DC88" s="4"/>
      <c r="DD88" s="4"/>
      <c r="DE88" s="4"/>
      <c r="DF88" s="4">
        <f t="shared" si="2"/>
        <v>6</v>
      </c>
      <c r="DG88" s="4"/>
      <c r="DH88" s="4"/>
      <c r="DI88" s="36"/>
    </row>
    <row r="89" spans="1:113" s="15" customFormat="1" ht="32.1" customHeight="1" x14ac:dyDescent="0.2">
      <c r="A89" s="2">
        <v>86</v>
      </c>
      <c r="B89" s="3" t="s">
        <v>53</v>
      </c>
      <c r="C89" s="3" t="s">
        <v>48</v>
      </c>
      <c r="D89" s="3" t="s">
        <v>54</v>
      </c>
      <c r="E89" s="1" t="s">
        <v>1019</v>
      </c>
      <c r="F89" s="1" t="s">
        <v>1020</v>
      </c>
      <c r="G89" s="1" t="s">
        <v>1021</v>
      </c>
      <c r="H89" s="1" t="s">
        <v>1022</v>
      </c>
      <c r="I89" s="1" t="s">
        <v>100</v>
      </c>
      <c r="J89" s="1" t="s">
        <v>88</v>
      </c>
      <c r="K89" s="1" t="s">
        <v>89</v>
      </c>
      <c r="L89" s="1" t="s">
        <v>112</v>
      </c>
      <c r="M89" s="2">
        <v>75</v>
      </c>
      <c r="N89" s="2">
        <v>3.6</v>
      </c>
      <c r="O89" s="2">
        <v>10</v>
      </c>
      <c r="P89" s="10">
        <f t="shared" si="3"/>
        <v>0.13333333333333333</v>
      </c>
      <c r="Q89" s="6">
        <v>3.42</v>
      </c>
      <c r="R89" s="2">
        <v>444</v>
      </c>
      <c r="S89" s="2" t="s">
        <v>113</v>
      </c>
      <c r="T89" s="3" t="s">
        <v>1023</v>
      </c>
      <c r="U89" s="3" t="s">
        <v>1024</v>
      </c>
      <c r="V89" s="3"/>
      <c r="W89" s="3"/>
      <c r="X89" s="3"/>
      <c r="Y89" s="3"/>
      <c r="Z89" s="3"/>
      <c r="AA89" s="3"/>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t="s">
        <v>1190</v>
      </c>
      <c r="BV89" s="4">
        <v>2</v>
      </c>
      <c r="BW89" s="4" t="s">
        <v>285</v>
      </c>
      <c r="BX89" s="4">
        <v>2</v>
      </c>
      <c r="BY89" s="4" t="s">
        <v>266</v>
      </c>
      <c r="BZ89" s="4">
        <v>2</v>
      </c>
      <c r="CA89" s="4"/>
      <c r="CB89" s="4"/>
      <c r="CC89" s="4"/>
      <c r="CD89" s="4"/>
      <c r="CE89" s="4" t="s">
        <v>164</v>
      </c>
      <c r="CF89" s="4">
        <v>0</v>
      </c>
      <c r="CG89" s="4" t="s">
        <v>719</v>
      </c>
      <c r="CH89" s="4">
        <v>0</v>
      </c>
      <c r="CI89" s="4" t="s">
        <v>1147</v>
      </c>
      <c r="CJ89" s="4">
        <v>0</v>
      </c>
      <c r="CK89" s="4" t="s">
        <v>130</v>
      </c>
      <c r="CL89" s="4">
        <v>0</v>
      </c>
      <c r="CM89" s="4" t="s">
        <v>807</v>
      </c>
      <c r="CN89" s="4">
        <v>0</v>
      </c>
      <c r="CO89" s="4" t="s">
        <v>156</v>
      </c>
      <c r="CP89" s="4">
        <v>0</v>
      </c>
      <c r="CQ89" s="4"/>
      <c r="CR89" s="4"/>
      <c r="CS89" s="4"/>
      <c r="CT89" s="4"/>
      <c r="CU89" s="4"/>
      <c r="CV89" s="4"/>
      <c r="CW89" s="4"/>
      <c r="CX89" s="4"/>
      <c r="CY89" s="4"/>
      <c r="CZ89" s="4"/>
      <c r="DA89" s="4"/>
      <c r="DB89" s="4"/>
      <c r="DC89" s="4"/>
      <c r="DD89" s="4"/>
      <c r="DE89" s="4"/>
      <c r="DF89" s="4">
        <f t="shared" si="2"/>
        <v>6</v>
      </c>
      <c r="DG89" s="4"/>
      <c r="DH89" s="4"/>
      <c r="DI89" s="36"/>
    </row>
    <row r="90" spans="1:113" s="15" customFormat="1" ht="32.1" customHeight="1" x14ac:dyDescent="0.2">
      <c r="A90" s="2">
        <v>87</v>
      </c>
      <c r="B90" s="3" t="s">
        <v>53</v>
      </c>
      <c r="C90" s="3" t="s">
        <v>48</v>
      </c>
      <c r="D90" s="3" t="s">
        <v>54</v>
      </c>
      <c r="E90" s="1" t="s">
        <v>1025</v>
      </c>
      <c r="F90" s="1" t="s">
        <v>1026</v>
      </c>
      <c r="G90" s="1" t="s">
        <v>1027</v>
      </c>
      <c r="H90" s="1" t="s">
        <v>1028</v>
      </c>
      <c r="I90" s="1" t="s">
        <v>249</v>
      </c>
      <c r="J90" s="1" t="s">
        <v>88</v>
      </c>
      <c r="K90" s="1" t="s">
        <v>89</v>
      </c>
      <c r="L90" s="1" t="s">
        <v>779</v>
      </c>
      <c r="M90" s="2">
        <v>74</v>
      </c>
      <c r="N90" s="2">
        <v>3.4</v>
      </c>
      <c r="O90" s="2">
        <v>14</v>
      </c>
      <c r="P90" s="10">
        <f t="shared" si="3"/>
        <v>0.1891891891891892</v>
      </c>
      <c r="Q90" s="6">
        <v>3.3</v>
      </c>
      <c r="R90" s="2">
        <v>448</v>
      </c>
      <c r="S90" s="2"/>
      <c r="T90" s="3" t="s">
        <v>1029</v>
      </c>
      <c r="U90" s="3" t="s">
        <v>1030</v>
      </c>
      <c r="V90" s="3"/>
      <c r="W90" s="3"/>
      <c r="X90" s="3"/>
      <c r="Y90" s="3"/>
      <c r="Z90" s="3"/>
      <c r="AA90" s="3"/>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t="s">
        <v>389</v>
      </c>
      <c r="CR90" s="4" t="s">
        <v>105</v>
      </c>
      <c r="CS90" s="4">
        <v>1</v>
      </c>
      <c r="CT90" s="4"/>
      <c r="CU90" s="4"/>
      <c r="CV90" s="4"/>
      <c r="CW90" s="4"/>
      <c r="CX90" s="4"/>
      <c r="CY90" s="4"/>
      <c r="CZ90" s="4"/>
      <c r="DA90" s="4"/>
      <c r="DB90" s="4"/>
      <c r="DC90" s="4"/>
      <c r="DD90" s="4"/>
      <c r="DE90" s="4"/>
      <c r="DF90" s="4">
        <f t="shared" si="2"/>
        <v>1</v>
      </c>
      <c r="DG90" s="4"/>
      <c r="DH90" s="4"/>
      <c r="DI90" s="36"/>
    </row>
    <row r="91" spans="1:113" s="15" customFormat="1" ht="32.1" customHeight="1" x14ac:dyDescent="0.2">
      <c r="A91" s="2">
        <v>88</v>
      </c>
      <c r="B91" s="3" t="s">
        <v>53</v>
      </c>
      <c r="C91" s="3" t="s">
        <v>48</v>
      </c>
      <c r="D91" s="3" t="s">
        <v>54</v>
      </c>
      <c r="E91" s="1" t="s">
        <v>1031</v>
      </c>
      <c r="F91" s="1" t="s">
        <v>1032</v>
      </c>
      <c r="G91" s="1" t="s">
        <v>1033</v>
      </c>
      <c r="H91" s="1" t="s">
        <v>1034</v>
      </c>
      <c r="I91" s="1" t="s">
        <v>100</v>
      </c>
      <c r="J91" s="1" t="s">
        <v>841</v>
      </c>
      <c r="K91" s="1" t="s">
        <v>792</v>
      </c>
      <c r="L91" s="1" t="s">
        <v>250</v>
      </c>
      <c r="M91" s="2">
        <v>33</v>
      </c>
      <c r="N91" s="2">
        <v>3.6</v>
      </c>
      <c r="O91" s="2">
        <v>5</v>
      </c>
      <c r="P91" s="10">
        <f t="shared" si="3"/>
        <v>0.15151515151515152</v>
      </c>
      <c r="Q91" s="6">
        <v>3.6</v>
      </c>
      <c r="R91" s="2">
        <v>503</v>
      </c>
      <c r="S91" s="2"/>
      <c r="T91" s="3" t="s">
        <v>1035</v>
      </c>
      <c r="U91" s="3" t="s">
        <v>1036</v>
      </c>
      <c r="V91" s="3"/>
      <c r="W91" s="3"/>
      <c r="X91" s="3"/>
      <c r="Y91" s="3"/>
      <c r="Z91" s="3"/>
      <c r="AA91" s="3"/>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t="s">
        <v>285</v>
      </c>
      <c r="BV91" s="4">
        <v>2</v>
      </c>
      <c r="BW91" s="4" t="s">
        <v>266</v>
      </c>
      <c r="BX91" s="4">
        <v>2</v>
      </c>
      <c r="BY91" s="4"/>
      <c r="BZ91" s="4"/>
      <c r="CA91" s="4"/>
      <c r="CB91" s="4"/>
      <c r="CC91" s="4"/>
      <c r="CD91" s="4"/>
      <c r="CE91" s="4" t="s">
        <v>165</v>
      </c>
      <c r="CF91" s="4">
        <v>0</v>
      </c>
      <c r="CG91" s="4" t="s">
        <v>1150</v>
      </c>
      <c r="CH91" s="4">
        <v>0</v>
      </c>
      <c r="CI91" s="4" t="s">
        <v>1145</v>
      </c>
      <c r="CJ91" s="4">
        <v>0</v>
      </c>
      <c r="CK91" s="4" t="s">
        <v>1037</v>
      </c>
      <c r="CL91" s="4">
        <v>0</v>
      </c>
      <c r="CM91" s="4"/>
      <c r="CN91" s="4"/>
      <c r="CO91" s="4"/>
      <c r="CP91" s="4"/>
      <c r="CQ91" s="4"/>
      <c r="CR91" s="4"/>
      <c r="CS91" s="4"/>
      <c r="CT91" s="4"/>
      <c r="CU91" s="4"/>
      <c r="CV91" s="4"/>
      <c r="CW91" s="4"/>
      <c r="CX91" s="4"/>
      <c r="CY91" s="4"/>
      <c r="CZ91" s="4"/>
      <c r="DA91" s="4"/>
      <c r="DB91" s="4"/>
      <c r="DC91" s="4"/>
      <c r="DD91" s="4"/>
      <c r="DE91" s="4"/>
      <c r="DF91" s="4">
        <f t="shared" si="2"/>
        <v>4</v>
      </c>
      <c r="DG91" s="4"/>
      <c r="DH91" s="21"/>
      <c r="DI91" s="36"/>
    </row>
    <row r="92" spans="1:113" s="15" customFormat="1" ht="32.1" customHeight="1" x14ac:dyDescent="0.2">
      <c r="A92" s="2">
        <v>89</v>
      </c>
      <c r="B92" s="3" t="s">
        <v>53</v>
      </c>
      <c r="C92" s="3" t="s">
        <v>48</v>
      </c>
      <c r="D92" s="3" t="s">
        <v>54</v>
      </c>
      <c r="E92" s="1" t="s">
        <v>318</v>
      </c>
      <c r="F92" s="1" t="s">
        <v>1038</v>
      </c>
      <c r="G92" s="1" t="s">
        <v>1039</v>
      </c>
      <c r="H92" s="1" t="s">
        <v>1040</v>
      </c>
      <c r="I92" s="1" t="s">
        <v>146</v>
      </c>
      <c r="J92" s="1" t="s">
        <v>88</v>
      </c>
      <c r="K92" s="1" t="s">
        <v>89</v>
      </c>
      <c r="L92" s="1" t="s">
        <v>112</v>
      </c>
      <c r="M92" s="2">
        <v>101</v>
      </c>
      <c r="N92" s="2">
        <v>3.5</v>
      </c>
      <c r="O92" s="2">
        <v>15</v>
      </c>
      <c r="P92" s="10">
        <f t="shared" si="3"/>
        <v>0.14851485148514851</v>
      </c>
      <c r="Q92" s="6">
        <v>3.6</v>
      </c>
      <c r="R92" s="2">
        <v>528</v>
      </c>
      <c r="S92" s="2"/>
      <c r="T92" s="3" t="s">
        <v>1041</v>
      </c>
      <c r="U92" s="3" t="s">
        <v>1042</v>
      </c>
      <c r="V92" s="3" t="s">
        <v>1043</v>
      </c>
      <c r="W92" s="3" t="s">
        <v>183</v>
      </c>
      <c r="X92" s="3" t="s">
        <v>107</v>
      </c>
      <c r="Y92" s="3" t="s">
        <v>184</v>
      </c>
      <c r="Z92" s="3" t="s">
        <v>479</v>
      </c>
      <c r="AA92" s="3" t="s">
        <v>1044</v>
      </c>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t="s">
        <v>165</v>
      </c>
      <c r="CF92" s="4">
        <v>0.5</v>
      </c>
      <c r="CG92" s="4" t="s">
        <v>887</v>
      </c>
      <c r="CH92" s="4">
        <v>0.5</v>
      </c>
      <c r="CI92" s="4"/>
      <c r="CJ92" s="4"/>
      <c r="CK92" s="4"/>
      <c r="CL92" s="4"/>
      <c r="CM92" s="4"/>
      <c r="CN92" s="4"/>
      <c r="CO92" s="4"/>
      <c r="CP92" s="4"/>
      <c r="CQ92" s="4"/>
      <c r="CR92" s="4"/>
      <c r="CS92" s="4"/>
      <c r="CT92" s="4"/>
      <c r="CU92" s="4"/>
      <c r="CV92" s="4"/>
      <c r="CW92" s="4"/>
      <c r="CX92" s="4"/>
      <c r="CY92" s="4"/>
      <c r="CZ92" s="4"/>
      <c r="DA92" s="4"/>
      <c r="DB92" s="4"/>
      <c r="DC92" s="4"/>
      <c r="DD92" s="4"/>
      <c r="DE92" s="4"/>
      <c r="DF92" s="4">
        <f t="shared" si="2"/>
        <v>1</v>
      </c>
      <c r="DG92" s="4"/>
      <c r="DH92" s="4"/>
      <c r="DI92" s="36"/>
    </row>
    <row r="93" spans="1:113" s="15" customFormat="1" ht="32.1" customHeight="1" x14ac:dyDescent="0.2">
      <c r="A93" s="2">
        <v>90</v>
      </c>
      <c r="B93" s="3" t="s">
        <v>53</v>
      </c>
      <c r="C93" s="3" t="s">
        <v>49</v>
      </c>
      <c r="D93" s="3" t="s">
        <v>822</v>
      </c>
      <c r="E93" s="1" t="s">
        <v>1120</v>
      </c>
      <c r="F93" s="1" t="s">
        <v>1045</v>
      </c>
      <c r="G93" s="1" t="s">
        <v>1046</v>
      </c>
      <c r="H93" s="1" t="s">
        <v>1047</v>
      </c>
      <c r="I93" s="1" t="s">
        <v>869</v>
      </c>
      <c r="J93" s="1" t="s">
        <v>791</v>
      </c>
      <c r="K93" s="1" t="s">
        <v>934</v>
      </c>
      <c r="L93" s="1" t="s">
        <v>250</v>
      </c>
      <c r="M93" s="2">
        <v>34</v>
      </c>
      <c r="N93" s="2">
        <v>3.8</v>
      </c>
      <c r="O93" s="2">
        <v>1</v>
      </c>
      <c r="P93" s="10">
        <f t="shared" si="3"/>
        <v>2.9411764705882353E-2</v>
      </c>
      <c r="Q93" s="6">
        <v>3.3</v>
      </c>
      <c r="R93" s="2">
        <v>484</v>
      </c>
      <c r="S93" s="2" t="s">
        <v>113</v>
      </c>
      <c r="T93" s="3" t="s">
        <v>1048</v>
      </c>
      <c r="U93" s="3" t="s">
        <v>1049</v>
      </c>
      <c r="V93" s="3" t="s">
        <v>1050</v>
      </c>
      <c r="W93" s="3" t="s">
        <v>1051</v>
      </c>
      <c r="X93" s="3" t="s">
        <v>322</v>
      </c>
      <c r="Y93" s="3" t="s">
        <v>323</v>
      </c>
      <c r="Z93" s="3" t="s">
        <v>1174</v>
      </c>
      <c r="AA93" s="3"/>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t="s">
        <v>285</v>
      </c>
      <c r="BV93" s="4">
        <v>2</v>
      </c>
      <c r="BW93" s="4"/>
      <c r="BX93" s="4"/>
      <c r="BY93" s="4"/>
      <c r="BZ93" s="4"/>
      <c r="CA93" s="4"/>
      <c r="CB93" s="4"/>
      <c r="CC93" s="4"/>
      <c r="CD93" s="4"/>
      <c r="CE93" s="4" t="s">
        <v>165</v>
      </c>
      <c r="CF93" s="4">
        <v>0</v>
      </c>
      <c r="CG93" s="4" t="s">
        <v>131</v>
      </c>
      <c r="CH93" s="4">
        <v>0</v>
      </c>
      <c r="CI93" s="4" t="s">
        <v>1052</v>
      </c>
      <c r="CJ93" s="4">
        <v>0.5</v>
      </c>
      <c r="CK93" s="4"/>
      <c r="CL93" s="4"/>
      <c r="CM93" s="4"/>
      <c r="CN93" s="4"/>
      <c r="CO93" s="4"/>
      <c r="CP93" s="4"/>
      <c r="CQ93" s="4"/>
      <c r="CR93" s="4"/>
      <c r="CS93" s="4"/>
      <c r="CT93" s="4"/>
      <c r="CU93" s="4"/>
      <c r="CV93" s="4"/>
      <c r="CW93" s="4"/>
      <c r="CX93" s="4"/>
      <c r="CY93" s="4"/>
      <c r="CZ93" s="4"/>
      <c r="DA93" s="4"/>
      <c r="DB93" s="4"/>
      <c r="DC93" s="4"/>
      <c r="DD93" s="4"/>
      <c r="DE93" s="4"/>
      <c r="DF93" s="4">
        <f t="shared" si="2"/>
        <v>2.5</v>
      </c>
      <c r="DG93" s="4"/>
      <c r="DH93" s="4"/>
      <c r="DI93" s="36"/>
    </row>
    <row r="94" spans="1:113" s="15" customFormat="1" ht="32.1" customHeight="1" x14ac:dyDescent="0.2">
      <c r="A94" s="2">
        <v>91</v>
      </c>
      <c r="B94" s="3" t="s">
        <v>53</v>
      </c>
      <c r="C94" s="3" t="s">
        <v>48</v>
      </c>
      <c r="D94" s="3" t="s">
        <v>54</v>
      </c>
      <c r="E94" s="1" t="s">
        <v>1053</v>
      </c>
      <c r="F94" s="1" t="s">
        <v>1054</v>
      </c>
      <c r="G94" s="1" t="s">
        <v>1055</v>
      </c>
      <c r="H94" s="1" t="s">
        <v>1056</v>
      </c>
      <c r="I94" s="1" t="s">
        <v>952</v>
      </c>
      <c r="J94" s="1" t="s">
        <v>88</v>
      </c>
      <c r="K94" s="1" t="s">
        <v>89</v>
      </c>
      <c r="L94" s="1" t="s">
        <v>1057</v>
      </c>
      <c r="M94" s="2">
        <v>51</v>
      </c>
      <c r="N94" s="2">
        <v>3.8</v>
      </c>
      <c r="O94" s="2">
        <v>1</v>
      </c>
      <c r="P94" s="10">
        <f t="shared" si="3"/>
        <v>1.9607843137254902E-2</v>
      </c>
      <c r="Q94" s="6">
        <v>3.8</v>
      </c>
      <c r="R94" s="2">
        <v>581</v>
      </c>
      <c r="S94" s="2" t="s">
        <v>113</v>
      </c>
      <c r="T94" s="3" t="s">
        <v>1058</v>
      </c>
      <c r="U94" s="3" t="s">
        <v>1059</v>
      </c>
      <c r="V94" s="3"/>
      <c r="W94" s="3"/>
      <c r="X94" s="3"/>
      <c r="Y94" s="3"/>
      <c r="Z94" s="3"/>
      <c r="AA94" s="3"/>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t="s">
        <v>172</v>
      </c>
      <c r="CF94" s="4">
        <v>0.5</v>
      </c>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f t="shared" si="2"/>
        <v>0.5</v>
      </c>
      <c r="DG94" s="4"/>
      <c r="DH94" s="4"/>
      <c r="DI94" s="36"/>
    </row>
    <row r="95" spans="1:113" s="15" customFormat="1" ht="32.1" customHeight="1" x14ac:dyDescent="0.2">
      <c r="A95" s="2">
        <v>92</v>
      </c>
      <c r="B95" s="3" t="s">
        <v>53</v>
      </c>
      <c r="C95" s="3" t="s">
        <v>48</v>
      </c>
      <c r="D95" s="3" t="s">
        <v>54</v>
      </c>
      <c r="E95" s="1" t="s">
        <v>233</v>
      </c>
      <c r="F95" s="1" t="s">
        <v>1060</v>
      </c>
      <c r="G95" s="1" t="s">
        <v>1061</v>
      </c>
      <c r="H95" s="1" t="s">
        <v>1062</v>
      </c>
      <c r="I95" s="1" t="s">
        <v>100</v>
      </c>
      <c r="J95" s="1" t="s">
        <v>88</v>
      </c>
      <c r="K95" s="1" t="s">
        <v>89</v>
      </c>
      <c r="L95" s="1" t="s">
        <v>201</v>
      </c>
      <c r="M95" s="2">
        <v>75</v>
      </c>
      <c r="N95" s="2">
        <v>3.8</v>
      </c>
      <c r="O95" s="2">
        <v>1</v>
      </c>
      <c r="P95" s="10">
        <f t="shared" si="3"/>
        <v>1.3333333333333334E-2</v>
      </c>
      <c r="Q95" s="6">
        <v>3.8</v>
      </c>
      <c r="R95" s="2">
        <v>549</v>
      </c>
      <c r="S95" s="2" t="s">
        <v>113</v>
      </c>
      <c r="T95" s="3" t="s">
        <v>1063</v>
      </c>
      <c r="U95" s="3" t="s">
        <v>1064</v>
      </c>
      <c r="V95" s="3" t="s">
        <v>1065</v>
      </c>
      <c r="W95" s="3" t="s">
        <v>105</v>
      </c>
      <c r="X95" s="3" t="s">
        <v>118</v>
      </c>
      <c r="Y95" s="3" t="s">
        <v>125</v>
      </c>
      <c r="Z95" s="3">
        <v>1</v>
      </c>
      <c r="AA95" s="3"/>
      <c r="AB95" s="4"/>
      <c r="AC95" s="4"/>
      <c r="AD95" s="4"/>
      <c r="AE95" s="4"/>
      <c r="AF95" s="4"/>
      <c r="AG95" s="4"/>
      <c r="AH95" s="4"/>
      <c r="AI95" s="4"/>
      <c r="AJ95" s="4" t="s">
        <v>1066</v>
      </c>
      <c r="AK95" s="4" t="s">
        <v>185</v>
      </c>
      <c r="AL95" s="4" t="s">
        <v>190</v>
      </c>
      <c r="AM95" s="4" t="s">
        <v>118</v>
      </c>
      <c r="AN95" s="4">
        <v>3</v>
      </c>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t="s">
        <v>155</v>
      </c>
      <c r="CF95" s="4">
        <v>0.5</v>
      </c>
      <c r="CG95" s="4" t="s">
        <v>625</v>
      </c>
      <c r="CH95" s="4">
        <v>0.5</v>
      </c>
      <c r="CI95" s="4" t="s">
        <v>131</v>
      </c>
      <c r="CJ95" s="4">
        <v>0.5</v>
      </c>
      <c r="CK95" s="4"/>
      <c r="CL95" s="4"/>
      <c r="CM95" s="4"/>
      <c r="CN95" s="4"/>
      <c r="CO95" s="4"/>
      <c r="CP95" s="4"/>
      <c r="CQ95" s="4"/>
      <c r="CR95" s="4"/>
      <c r="CS95" s="4"/>
      <c r="CT95" s="4"/>
      <c r="CU95" s="4"/>
      <c r="CV95" s="4"/>
      <c r="CW95" s="4"/>
      <c r="CX95" s="4"/>
      <c r="CY95" s="4"/>
      <c r="CZ95" s="4"/>
      <c r="DA95" s="4"/>
      <c r="DB95" s="4"/>
      <c r="DC95" s="4"/>
      <c r="DD95" s="4"/>
      <c r="DE95" s="4"/>
      <c r="DF95" s="4">
        <f t="shared" si="2"/>
        <v>5.5</v>
      </c>
      <c r="DG95" s="4"/>
      <c r="DH95" s="4"/>
      <c r="DI95" s="36"/>
    </row>
    <row r="96" spans="1:113" s="15" customFormat="1" ht="32.1" customHeight="1" x14ac:dyDescent="0.2">
      <c r="A96" s="2">
        <v>93</v>
      </c>
      <c r="B96" s="3" t="s">
        <v>53</v>
      </c>
      <c r="C96" s="3" t="s">
        <v>48</v>
      </c>
      <c r="D96" s="3" t="s">
        <v>54</v>
      </c>
      <c r="E96" s="1" t="s">
        <v>713</v>
      </c>
      <c r="F96" s="1" t="s">
        <v>720</v>
      </c>
      <c r="G96" s="1" t="s">
        <v>721</v>
      </c>
      <c r="H96" s="1" t="s">
        <v>722</v>
      </c>
      <c r="I96" s="1" t="s">
        <v>100</v>
      </c>
      <c r="J96" s="1" t="s">
        <v>88</v>
      </c>
      <c r="K96" s="1" t="s">
        <v>89</v>
      </c>
      <c r="L96" s="1" t="s">
        <v>201</v>
      </c>
      <c r="M96" s="2">
        <v>32</v>
      </c>
      <c r="N96" s="2">
        <v>3.7</v>
      </c>
      <c r="O96" s="2">
        <v>1</v>
      </c>
      <c r="P96" s="10">
        <f t="shared" si="3"/>
        <v>3.125E-2</v>
      </c>
      <c r="Q96" s="6">
        <v>3.7</v>
      </c>
      <c r="R96" s="2">
        <v>483</v>
      </c>
      <c r="S96" s="2" t="s">
        <v>113</v>
      </c>
      <c r="T96" s="3" t="s">
        <v>723</v>
      </c>
      <c r="U96" s="3" t="s">
        <v>724</v>
      </c>
      <c r="V96" s="3"/>
      <c r="W96" s="3"/>
      <c r="X96" s="3"/>
      <c r="Y96" s="3"/>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t="s">
        <v>285</v>
      </c>
      <c r="BV96" s="4">
        <v>2</v>
      </c>
      <c r="BW96" s="4" t="s">
        <v>266</v>
      </c>
      <c r="BX96" s="4">
        <v>2</v>
      </c>
      <c r="BY96" s="4"/>
      <c r="BZ96" s="4"/>
      <c r="CA96" s="4"/>
      <c r="CB96" s="4"/>
      <c r="CC96" s="4"/>
      <c r="CD96" s="4"/>
      <c r="CE96" s="4" t="s">
        <v>156</v>
      </c>
      <c r="CF96" s="4">
        <v>0</v>
      </c>
      <c r="CG96" s="4" t="s">
        <v>131</v>
      </c>
      <c r="CH96" s="4">
        <v>0</v>
      </c>
      <c r="CI96" s="4" t="s">
        <v>1146</v>
      </c>
      <c r="CJ96" s="4">
        <v>0</v>
      </c>
      <c r="CK96" s="4" t="s">
        <v>621</v>
      </c>
      <c r="CL96" s="4">
        <v>0</v>
      </c>
      <c r="CM96" s="4"/>
      <c r="CN96" s="4"/>
      <c r="CO96" s="4"/>
      <c r="CP96" s="4"/>
      <c r="CQ96" s="4"/>
      <c r="CR96" s="4"/>
      <c r="CS96" s="4"/>
      <c r="CT96" s="4"/>
      <c r="CU96" s="4"/>
      <c r="CV96" s="4"/>
      <c r="CW96" s="4"/>
      <c r="CX96" s="4"/>
      <c r="CY96" s="4"/>
      <c r="CZ96" s="4"/>
      <c r="DA96" s="4"/>
      <c r="DB96" s="4"/>
      <c r="DC96" s="4"/>
      <c r="DD96" s="4"/>
      <c r="DE96" s="4"/>
      <c r="DF96" s="4">
        <f t="shared" si="2"/>
        <v>4</v>
      </c>
      <c r="DG96" s="4"/>
      <c r="DH96" s="4"/>
      <c r="DI96" s="36"/>
    </row>
    <row r="97" spans="1:113" s="15" customFormat="1" ht="32.1" customHeight="1" x14ac:dyDescent="0.2">
      <c r="A97" s="2">
        <v>94</v>
      </c>
      <c r="B97" s="3" t="s">
        <v>53</v>
      </c>
      <c r="C97" s="11" t="s">
        <v>48</v>
      </c>
      <c r="D97" s="11" t="s">
        <v>54</v>
      </c>
      <c r="E97" s="1" t="s">
        <v>233</v>
      </c>
      <c r="F97" s="1" t="s">
        <v>725</v>
      </c>
      <c r="G97" s="1" t="s">
        <v>726</v>
      </c>
      <c r="H97" s="1" t="s">
        <v>727</v>
      </c>
      <c r="I97" s="1" t="s">
        <v>100</v>
      </c>
      <c r="J97" s="1" t="s">
        <v>88</v>
      </c>
      <c r="K97" s="1" t="s">
        <v>89</v>
      </c>
      <c r="L97" s="1" t="s">
        <v>112</v>
      </c>
      <c r="M97" s="2">
        <v>75</v>
      </c>
      <c r="N97" s="2">
        <v>3.7</v>
      </c>
      <c r="O97" s="2">
        <v>5</v>
      </c>
      <c r="P97" s="10">
        <f t="shared" si="3"/>
        <v>6.6666666666666666E-2</v>
      </c>
      <c r="Q97" s="6">
        <v>3.7</v>
      </c>
      <c r="R97" s="2">
        <v>488</v>
      </c>
      <c r="S97" s="2"/>
      <c r="T97" s="3" t="s">
        <v>728</v>
      </c>
      <c r="U97" s="3" t="s">
        <v>729</v>
      </c>
      <c r="V97" s="3" t="s">
        <v>730</v>
      </c>
      <c r="W97" s="3" t="s">
        <v>185</v>
      </c>
      <c r="X97" s="3" t="s">
        <v>107</v>
      </c>
      <c r="Y97" s="3" t="s">
        <v>125</v>
      </c>
      <c r="Z97" s="4">
        <v>6</v>
      </c>
      <c r="AA97" s="4"/>
      <c r="AB97" s="4"/>
      <c r="AC97" s="4"/>
      <c r="AD97" s="4"/>
      <c r="AE97" s="4"/>
      <c r="AF97" s="4"/>
      <c r="AG97" s="4"/>
      <c r="AH97" s="4"/>
      <c r="AI97" s="4"/>
      <c r="AJ97" s="4" t="s">
        <v>731</v>
      </c>
      <c r="AK97" s="4" t="s">
        <v>105</v>
      </c>
      <c r="AL97" s="1" t="s">
        <v>732</v>
      </c>
      <c r="AM97" s="4" t="s">
        <v>107</v>
      </c>
      <c r="AN97" s="4">
        <v>4</v>
      </c>
      <c r="AO97" s="4" t="s">
        <v>733</v>
      </c>
      <c r="AP97" s="4" t="s">
        <v>105</v>
      </c>
      <c r="AQ97" s="4" t="s">
        <v>117</v>
      </c>
      <c r="AR97" s="4" t="s">
        <v>118</v>
      </c>
      <c r="AS97" s="4">
        <v>2</v>
      </c>
      <c r="AT97" s="4"/>
      <c r="AU97" s="4"/>
      <c r="AV97" s="4"/>
      <c r="AW97" s="4"/>
      <c r="AX97" s="4"/>
      <c r="AY97" s="4" t="s">
        <v>1078</v>
      </c>
      <c r="AZ97" s="32" t="s">
        <v>127</v>
      </c>
      <c r="BA97" s="4" t="s">
        <v>128</v>
      </c>
      <c r="BB97" s="4">
        <v>2</v>
      </c>
      <c r="BC97" s="4" t="s">
        <v>1079</v>
      </c>
      <c r="BD97" s="32" t="s">
        <v>127</v>
      </c>
      <c r="BE97" s="4" t="s">
        <v>239</v>
      </c>
      <c r="BF97" s="4">
        <v>1</v>
      </c>
      <c r="BG97" s="4"/>
      <c r="BH97" s="4"/>
      <c r="BI97" s="4"/>
      <c r="BJ97" s="4"/>
      <c r="BK97" s="4"/>
      <c r="BL97" s="4"/>
      <c r="BM97" s="4"/>
      <c r="BN97" s="4"/>
      <c r="BO97" s="4"/>
      <c r="BP97" s="4"/>
      <c r="BQ97" s="4"/>
      <c r="BR97" s="4"/>
      <c r="BS97" s="4"/>
      <c r="BT97" s="4"/>
      <c r="BU97" s="4" t="s">
        <v>1125</v>
      </c>
      <c r="BV97" s="4">
        <v>2</v>
      </c>
      <c r="BW97" s="4" t="s">
        <v>337</v>
      </c>
      <c r="BX97" s="4">
        <v>2</v>
      </c>
      <c r="BY97" s="4" t="s">
        <v>266</v>
      </c>
      <c r="BZ97" s="4">
        <v>2</v>
      </c>
      <c r="CA97" s="4"/>
      <c r="CB97" s="4"/>
      <c r="CC97" s="4"/>
      <c r="CD97" s="4"/>
      <c r="CE97" s="4" t="s">
        <v>172</v>
      </c>
      <c r="CF97" s="4">
        <v>0</v>
      </c>
      <c r="CG97" s="4" t="s">
        <v>165</v>
      </c>
      <c r="CH97" s="4">
        <v>0</v>
      </c>
      <c r="CI97" s="4" t="s">
        <v>619</v>
      </c>
      <c r="CJ97" s="4">
        <v>0</v>
      </c>
      <c r="CK97" s="4" t="s">
        <v>1136</v>
      </c>
      <c r="CL97" s="4">
        <v>0</v>
      </c>
      <c r="CM97" s="32" t="s">
        <v>1158</v>
      </c>
      <c r="CN97" s="4">
        <v>0</v>
      </c>
      <c r="CO97" s="4" t="s">
        <v>704</v>
      </c>
      <c r="CP97" s="4">
        <v>0.5</v>
      </c>
      <c r="CQ97" s="4" t="s">
        <v>1167</v>
      </c>
      <c r="CR97" s="4" t="s">
        <v>105</v>
      </c>
      <c r="CS97" s="4">
        <v>1</v>
      </c>
      <c r="CT97" s="4" t="s">
        <v>712</v>
      </c>
      <c r="CU97" s="4" t="s">
        <v>105</v>
      </c>
      <c r="CV97" s="4">
        <v>1</v>
      </c>
      <c r="CW97" s="4"/>
      <c r="CX97" s="4"/>
      <c r="CY97" s="4"/>
      <c r="CZ97" s="4"/>
      <c r="DA97" s="4"/>
      <c r="DB97" s="4"/>
      <c r="DC97" s="4"/>
      <c r="DD97" s="4"/>
      <c r="DE97" s="4"/>
      <c r="DF97" s="4">
        <f t="shared" si="2"/>
        <v>23.5</v>
      </c>
      <c r="DG97" s="12"/>
      <c r="DH97" s="12"/>
      <c r="DI97" s="36"/>
    </row>
    <row r="98" spans="1:113" s="15" customFormat="1" ht="32.1" customHeight="1" x14ac:dyDescent="0.2">
      <c r="A98" s="2">
        <v>95</v>
      </c>
      <c r="B98" s="3" t="s">
        <v>53</v>
      </c>
      <c r="C98" s="3" t="s">
        <v>48</v>
      </c>
      <c r="D98" s="3" t="s">
        <v>54</v>
      </c>
      <c r="E98" s="1" t="s">
        <v>96</v>
      </c>
      <c r="F98" s="1" t="s">
        <v>734</v>
      </c>
      <c r="G98" s="1" t="s">
        <v>735</v>
      </c>
      <c r="H98" s="1" t="s">
        <v>736</v>
      </c>
      <c r="I98" s="1" t="s">
        <v>100</v>
      </c>
      <c r="J98" s="1" t="s">
        <v>88</v>
      </c>
      <c r="K98" s="1" t="s">
        <v>89</v>
      </c>
      <c r="L98" s="1" t="s">
        <v>101</v>
      </c>
      <c r="M98" s="2">
        <v>104</v>
      </c>
      <c r="N98" s="2">
        <v>3.7</v>
      </c>
      <c r="O98" s="2">
        <v>8</v>
      </c>
      <c r="P98" s="10">
        <f t="shared" si="3"/>
        <v>7.6923076923076927E-2</v>
      </c>
      <c r="Q98" s="6">
        <v>3.7</v>
      </c>
      <c r="R98" s="2">
        <v>459</v>
      </c>
      <c r="S98" s="2"/>
      <c r="T98" s="3" t="s">
        <v>737</v>
      </c>
      <c r="U98" s="3" t="s">
        <v>738</v>
      </c>
      <c r="V98" s="3" t="s">
        <v>361</v>
      </c>
      <c r="W98" s="3" t="s">
        <v>105</v>
      </c>
      <c r="X98" s="3" t="s">
        <v>107</v>
      </c>
      <c r="Y98" s="3" t="s">
        <v>125</v>
      </c>
      <c r="Z98" s="3">
        <v>2</v>
      </c>
      <c r="AA98" s="3"/>
      <c r="AB98" s="4"/>
      <c r="AC98" s="4"/>
      <c r="AD98" s="4"/>
      <c r="AE98" s="4"/>
      <c r="AF98" s="4"/>
      <c r="AG98" s="4"/>
      <c r="AH98" s="4"/>
      <c r="AI98" s="4"/>
      <c r="AJ98" s="4" t="s">
        <v>739</v>
      </c>
      <c r="AK98" s="4" t="s">
        <v>105</v>
      </c>
      <c r="AL98" s="4" t="s">
        <v>106</v>
      </c>
      <c r="AM98" s="4" t="s">
        <v>107</v>
      </c>
      <c r="AN98" s="4">
        <v>1</v>
      </c>
      <c r="AO98" s="4"/>
      <c r="AP98" s="4"/>
      <c r="AQ98" s="4"/>
      <c r="AR98" s="4"/>
      <c r="AS98" s="4"/>
      <c r="AT98" s="4"/>
      <c r="AU98" s="4"/>
      <c r="AV98" s="4"/>
      <c r="AW98" s="4"/>
      <c r="AX98" s="4"/>
      <c r="AY98" s="4" t="s">
        <v>740</v>
      </c>
      <c r="AZ98" s="4" t="s">
        <v>354</v>
      </c>
      <c r="BA98" s="4" t="s">
        <v>95</v>
      </c>
      <c r="BB98" s="4">
        <v>2</v>
      </c>
      <c r="BC98" s="4"/>
      <c r="BD98" s="4"/>
      <c r="BE98" s="4"/>
      <c r="BF98" s="4"/>
      <c r="BG98" s="4"/>
      <c r="BH98" s="4"/>
      <c r="BI98" s="4"/>
      <c r="BJ98" s="4"/>
      <c r="BK98" s="4"/>
      <c r="BL98" s="4"/>
      <c r="BM98" s="4"/>
      <c r="BN98" s="4"/>
      <c r="BO98" s="4"/>
      <c r="BP98" s="4"/>
      <c r="BQ98" s="4"/>
      <c r="BR98" s="4"/>
      <c r="BS98" s="4"/>
      <c r="BT98" s="4"/>
      <c r="BU98" s="4" t="s">
        <v>1125</v>
      </c>
      <c r="BV98" s="4">
        <v>2</v>
      </c>
      <c r="BW98" s="4" t="s">
        <v>266</v>
      </c>
      <c r="BX98" s="4">
        <v>2</v>
      </c>
      <c r="BY98" s="4"/>
      <c r="BZ98" s="4"/>
      <c r="CA98" s="4"/>
      <c r="CB98" s="4"/>
      <c r="CC98" s="4"/>
      <c r="CD98" s="4"/>
      <c r="CE98" s="4" t="s">
        <v>155</v>
      </c>
      <c r="CF98" s="4">
        <v>0</v>
      </c>
      <c r="CG98" s="4" t="s">
        <v>165</v>
      </c>
      <c r="CH98" s="4">
        <v>0</v>
      </c>
      <c r="CI98" s="4" t="s">
        <v>619</v>
      </c>
      <c r="CJ98" s="4">
        <v>0</v>
      </c>
      <c r="CK98" s="4" t="s">
        <v>621</v>
      </c>
      <c r="CL98" s="4">
        <v>0</v>
      </c>
      <c r="CM98" s="4" t="s">
        <v>1137</v>
      </c>
      <c r="CN98" s="4">
        <v>0.5</v>
      </c>
      <c r="CO98" s="4"/>
      <c r="CP98" s="4"/>
      <c r="CQ98" s="4"/>
      <c r="CR98" s="4"/>
      <c r="CS98" s="4"/>
      <c r="CT98" s="4"/>
      <c r="CU98" s="4"/>
      <c r="CV98" s="4"/>
      <c r="CW98" s="4"/>
      <c r="CX98" s="4"/>
      <c r="CY98" s="4"/>
      <c r="CZ98" s="4"/>
      <c r="DA98" s="4"/>
      <c r="DB98" s="4"/>
      <c r="DC98" s="4"/>
      <c r="DD98" s="4"/>
      <c r="DE98" s="4"/>
      <c r="DF98" s="4">
        <f t="shared" si="2"/>
        <v>9.5</v>
      </c>
      <c r="DG98" s="4"/>
      <c r="DH98" s="46" t="s">
        <v>1182</v>
      </c>
      <c r="DI98" s="36">
        <v>299</v>
      </c>
    </row>
    <row r="99" spans="1:113" s="15" customFormat="1" ht="32.1" customHeight="1" x14ac:dyDescent="0.2">
      <c r="A99" s="2">
        <v>96</v>
      </c>
      <c r="B99" s="3" t="s">
        <v>53</v>
      </c>
      <c r="C99" s="3" t="s">
        <v>48</v>
      </c>
      <c r="D99" s="3" t="s">
        <v>54</v>
      </c>
      <c r="E99" s="1" t="s">
        <v>96</v>
      </c>
      <c r="F99" s="1" t="s">
        <v>741</v>
      </c>
      <c r="G99" s="1" t="s">
        <v>742</v>
      </c>
      <c r="H99" s="1" t="s">
        <v>743</v>
      </c>
      <c r="I99" s="1" t="s">
        <v>87</v>
      </c>
      <c r="J99" s="1" t="s">
        <v>88</v>
      </c>
      <c r="K99" s="1" t="s">
        <v>89</v>
      </c>
      <c r="L99" s="1" t="s">
        <v>634</v>
      </c>
      <c r="M99" s="2">
        <v>104</v>
      </c>
      <c r="N99" s="2">
        <v>3.8</v>
      </c>
      <c r="O99" s="2">
        <v>1</v>
      </c>
      <c r="P99" s="10">
        <f t="shared" si="3"/>
        <v>9.6153846153846159E-3</v>
      </c>
      <c r="Q99" s="6">
        <v>3.8</v>
      </c>
      <c r="R99" s="2">
        <v>547</v>
      </c>
      <c r="S99" s="2" t="s">
        <v>113</v>
      </c>
      <c r="T99" s="3" t="s">
        <v>744</v>
      </c>
      <c r="U99" s="3" t="s">
        <v>745</v>
      </c>
      <c r="V99" s="4" t="s">
        <v>746</v>
      </c>
      <c r="W99" s="4" t="s">
        <v>185</v>
      </c>
      <c r="X99" s="4" t="s">
        <v>107</v>
      </c>
      <c r="Y99" s="4" t="s">
        <v>125</v>
      </c>
      <c r="Z99" s="4">
        <v>4</v>
      </c>
      <c r="AA99" s="4"/>
      <c r="AB99" s="4"/>
      <c r="AC99" s="4"/>
      <c r="AD99" s="4"/>
      <c r="AE99" s="4"/>
      <c r="AF99" s="4"/>
      <c r="AG99" s="4"/>
      <c r="AH99" s="4"/>
      <c r="AI99" s="4"/>
      <c r="AJ99" s="4" t="s">
        <v>747</v>
      </c>
      <c r="AK99" s="4" t="s">
        <v>105</v>
      </c>
      <c r="AL99" s="4" t="s">
        <v>117</v>
      </c>
      <c r="AM99" s="4" t="s">
        <v>107</v>
      </c>
      <c r="AN99" s="4">
        <v>4</v>
      </c>
      <c r="AO99" s="4" t="s">
        <v>748</v>
      </c>
      <c r="AP99" s="4" t="s">
        <v>105</v>
      </c>
      <c r="AQ99" s="4" t="s">
        <v>190</v>
      </c>
      <c r="AR99" s="4" t="s">
        <v>118</v>
      </c>
      <c r="AS99" s="4">
        <v>1</v>
      </c>
      <c r="AT99" s="4" t="s">
        <v>749</v>
      </c>
      <c r="AU99" s="4" t="s">
        <v>105</v>
      </c>
      <c r="AV99" s="4" t="s">
        <v>117</v>
      </c>
      <c r="AW99" s="4" t="s">
        <v>118</v>
      </c>
      <c r="AX99" s="4">
        <v>2</v>
      </c>
      <c r="AY99" s="4" t="s">
        <v>750</v>
      </c>
      <c r="AZ99" s="4" t="s">
        <v>94</v>
      </c>
      <c r="BA99" s="4" t="s">
        <v>239</v>
      </c>
      <c r="BB99" s="48" t="s">
        <v>1080</v>
      </c>
      <c r="BC99" s="4" t="s">
        <v>751</v>
      </c>
      <c r="BD99" s="32" t="s">
        <v>127</v>
      </c>
      <c r="BE99" s="4" t="s">
        <v>239</v>
      </c>
      <c r="BF99" s="4">
        <v>1</v>
      </c>
      <c r="BG99" s="24" t="s">
        <v>1085</v>
      </c>
      <c r="BH99" s="4">
        <v>5</v>
      </c>
      <c r="BI99" s="4" t="s">
        <v>1183</v>
      </c>
      <c r="BJ99" s="4">
        <v>0</v>
      </c>
      <c r="BK99" s="4"/>
      <c r="BL99" s="4"/>
      <c r="BM99" s="4" t="s">
        <v>753</v>
      </c>
      <c r="BN99" s="4">
        <v>4</v>
      </c>
      <c r="BO99" s="4"/>
      <c r="BP99" s="4"/>
      <c r="BQ99" s="4"/>
      <c r="BR99" s="4"/>
      <c r="BS99" s="4"/>
      <c r="BT99" s="4"/>
      <c r="BU99" s="4" t="s">
        <v>1125</v>
      </c>
      <c r="BV99" s="4">
        <v>2</v>
      </c>
      <c r="BW99" s="4" t="s">
        <v>337</v>
      </c>
      <c r="BX99" s="4">
        <v>2</v>
      </c>
      <c r="BY99" s="4" t="s">
        <v>266</v>
      </c>
      <c r="BZ99" s="4">
        <v>2</v>
      </c>
      <c r="CA99" s="4"/>
      <c r="CB99" s="4"/>
      <c r="CC99" s="4"/>
      <c r="CD99" s="4"/>
      <c r="CE99" s="4" t="s">
        <v>155</v>
      </c>
      <c r="CF99" s="4">
        <v>0</v>
      </c>
      <c r="CG99" s="4" t="s">
        <v>625</v>
      </c>
      <c r="CH99" s="4">
        <v>0</v>
      </c>
      <c r="CI99" s="4" t="s">
        <v>619</v>
      </c>
      <c r="CJ99" s="4">
        <v>0</v>
      </c>
      <c r="CK99" s="4" t="s">
        <v>1136</v>
      </c>
      <c r="CL99" s="4">
        <v>0</v>
      </c>
      <c r="CM99" s="32" t="s">
        <v>1166</v>
      </c>
      <c r="CN99" s="4">
        <v>0</v>
      </c>
      <c r="CO99" s="4" t="s">
        <v>754</v>
      </c>
      <c r="CP99" s="4">
        <v>0.5</v>
      </c>
      <c r="CQ99" s="4" t="s">
        <v>1167</v>
      </c>
      <c r="CR99" s="4" t="s">
        <v>105</v>
      </c>
      <c r="CS99" s="4">
        <v>1</v>
      </c>
      <c r="CT99" s="4" t="s">
        <v>1170</v>
      </c>
      <c r="CU99" s="4" t="s">
        <v>105</v>
      </c>
      <c r="CV99" s="4">
        <v>1</v>
      </c>
      <c r="CW99" s="4" t="s">
        <v>711</v>
      </c>
      <c r="CX99" s="4" t="s">
        <v>105</v>
      </c>
      <c r="CY99" s="4">
        <v>1</v>
      </c>
      <c r="CZ99" s="4" t="s">
        <v>752</v>
      </c>
      <c r="DA99" s="4" t="s">
        <v>105</v>
      </c>
      <c r="DB99" s="4">
        <v>1</v>
      </c>
      <c r="DC99" s="4"/>
      <c r="DD99" s="4"/>
      <c r="DE99" s="4"/>
      <c r="DF99" s="4">
        <f t="shared" si="2"/>
        <v>31.5</v>
      </c>
      <c r="DG99" s="4"/>
      <c r="DH99" s="40"/>
      <c r="DI99" s="36">
        <v>347</v>
      </c>
    </row>
    <row r="100" spans="1:113" s="15" customFormat="1" ht="32.1" customHeight="1" x14ac:dyDescent="0.2">
      <c r="A100" s="2">
        <v>97</v>
      </c>
      <c r="B100" s="3" t="s">
        <v>53</v>
      </c>
      <c r="C100" s="3" t="s">
        <v>48</v>
      </c>
      <c r="D100" s="3" t="s">
        <v>50</v>
      </c>
      <c r="E100" s="1" t="s">
        <v>496</v>
      </c>
      <c r="F100" s="1" t="s">
        <v>755</v>
      </c>
      <c r="G100" s="1" t="s">
        <v>756</v>
      </c>
      <c r="H100" s="1" t="s">
        <v>757</v>
      </c>
      <c r="I100" s="1" t="s">
        <v>100</v>
      </c>
      <c r="J100" s="1" t="s">
        <v>88</v>
      </c>
      <c r="K100" s="1" t="s">
        <v>89</v>
      </c>
      <c r="L100" s="1" t="s">
        <v>634</v>
      </c>
      <c r="M100" s="2">
        <v>48</v>
      </c>
      <c r="N100" s="2">
        <v>3.9</v>
      </c>
      <c r="O100" s="2">
        <v>1</v>
      </c>
      <c r="P100" s="10">
        <f t="shared" si="3"/>
        <v>2.0833333333333332E-2</v>
      </c>
      <c r="Q100" s="6">
        <v>3.9</v>
      </c>
      <c r="R100" s="2">
        <v>564</v>
      </c>
      <c r="S100" s="2" t="s">
        <v>113</v>
      </c>
      <c r="T100" s="3" t="s">
        <v>758</v>
      </c>
      <c r="U100" s="3" t="s">
        <v>759</v>
      </c>
      <c r="V100" s="3" t="s">
        <v>760</v>
      </c>
      <c r="W100" s="3" t="s">
        <v>183</v>
      </c>
      <c r="X100" s="4" t="s">
        <v>107</v>
      </c>
      <c r="Y100" s="4" t="s">
        <v>125</v>
      </c>
      <c r="Z100" s="4">
        <v>3</v>
      </c>
      <c r="AA100" s="4"/>
      <c r="AB100" s="4"/>
      <c r="AC100" s="4"/>
      <c r="AD100" s="4"/>
      <c r="AE100" s="4"/>
      <c r="AF100" s="4"/>
      <c r="AG100" s="4"/>
      <c r="AH100" s="4"/>
      <c r="AI100" s="4"/>
      <c r="AJ100" s="4" t="s">
        <v>761</v>
      </c>
      <c r="AK100" s="4" t="s">
        <v>185</v>
      </c>
      <c r="AL100" s="4" t="s">
        <v>190</v>
      </c>
      <c r="AM100" s="4" t="s">
        <v>107</v>
      </c>
      <c r="AN100" s="4">
        <v>6</v>
      </c>
      <c r="AO100" s="4"/>
      <c r="AP100" s="4"/>
      <c r="AQ100" s="4"/>
      <c r="AR100" s="4"/>
      <c r="AS100" s="4"/>
      <c r="AT100" s="4"/>
      <c r="AU100" s="4"/>
      <c r="AV100" s="4"/>
      <c r="AW100" s="4"/>
      <c r="AX100" s="4"/>
      <c r="AY100" s="4" t="s">
        <v>762</v>
      </c>
      <c r="AZ100" s="4" t="s">
        <v>94</v>
      </c>
      <c r="BA100" s="4" t="s">
        <v>128</v>
      </c>
      <c r="BB100" s="4">
        <v>3</v>
      </c>
      <c r="BC100" s="1" t="s">
        <v>760</v>
      </c>
      <c r="BD100" s="4" t="s">
        <v>354</v>
      </c>
      <c r="BE100" s="4" t="s">
        <v>95</v>
      </c>
      <c r="BF100" s="4">
        <v>2</v>
      </c>
      <c r="BG100" s="4"/>
      <c r="BH100" s="4"/>
      <c r="BI100" s="4"/>
      <c r="BJ100" s="4"/>
      <c r="BK100" s="4"/>
      <c r="BL100" s="4"/>
      <c r="BM100" s="4" t="s">
        <v>691</v>
      </c>
      <c r="BN100" s="4">
        <v>4</v>
      </c>
      <c r="BO100" s="4"/>
      <c r="BP100" s="4"/>
      <c r="BQ100" s="4"/>
      <c r="BR100" s="4"/>
      <c r="BS100" s="4"/>
      <c r="BT100" s="4"/>
      <c r="BU100" s="4" t="s">
        <v>1125</v>
      </c>
      <c r="BV100" s="4">
        <v>2</v>
      </c>
      <c r="BW100" s="4" t="s">
        <v>337</v>
      </c>
      <c r="BX100" s="4">
        <v>2</v>
      </c>
      <c r="BY100" s="4" t="s">
        <v>266</v>
      </c>
      <c r="BZ100" s="4">
        <v>2</v>
      </c>
      <c r="CA100" s="4"/>
      <c r="CB100" s="4"/>
      <c r="CC100" s="4"/>
      <c r="CD100" s="4"/>
      <c r="CE100" s="4" t="s">
        <v>172</v>
      </c>
      <c r="CF100" s="4">
        <v>0</v>
      </c>
      <c r="CG100" s="4" t="s">
        <v>625</v>
      </c>
      <c r="CH100" s="4">
        <v>0</v>
      </c>
      <c r="CI100" s="4" t="s">
        <v>131</v>
      </c>
      <c r="CJ100" s="4">
        <v>0</v>
      </c>
      <c r="CK100" s="4" t="s">
        <v>1140</v>
      </c>
      <c r="CL100" s="4">
        <v>0</v>
      </c>
      <c r="CM100" s="32" t="s">
        <v>1165</v>
      </c>
      <c r="CN100" s="4">
        <v>0</v>
      </c>
      <c r="CO100" s="4" t="s">
        <v>340</v>
      </c>
      <c r="CP100" s="4">
        <v>0.5</v>
      </c>
      <c r="CQ100" s="4" t="s">
        <v>1167</v>
      </c>
      <c r="CR100" s="4" t="s">
        <v>105</v>
      </c>
      <c r="CS100" s="4">
        <v>1</v>
      </c>
      <c r="CT100" s="4" t="s">
        <v>1170</v>
      </c>
      <c r="CU100" s="4" t="s">
        <v>105</v>
      </c>
      <c r="CV100" s="4">
        <v>1</v>
      </c>
      <c r="CW100" s="4" t="s">
        <v>763</v>
      </c>
      <c r="CX100" s="4" t="s">
        <v>105</v>
      </c>
      <c r="CY100" s="4">
        <v>1</v>
      </c>
      <c r="CZ100" s="4" t="s">
        <v>764</v>
      </c>
      <c r="DA100" s="4" t="s">
        <v>105</v>
      </c>
      <c r="DB100" s="4">
        <v>1</v>
      </c>
      <c r="DC100" s="4"/>
      <c r="DD100" s="4"/>
      <c r="DE100" s="4"/>
      <c r="DF100" s="4">
        <f t="shared" si="2"/>
        <v>28.5</v>
      </c>
      <c r="DG100" s="4"/>
      <c r="DH100" s="4"/>
      <c r="DI100" s="36"/>
    </row>
    <row r="101" spans="1:113" ht="32.1" customHeight="1" x14ac:dyDescent="0.2">
      <c r="A101" s="2">
        <v>98</v>
      </c>
      <c r="B101" s="3" t="s">
        <v>53</v>
      </c>
      <c r="C101" s="3" t="s">
        <v>48</v>
      </c>
      <c r="D101" s="3" t="s">
        <v>54</v>
      </c>
      <c r="E101" s="1" t="s">
        <v>496</v>
      </c>
      <c r="F101" s="1" t="s">
        <v>765</v>
      </c>
      <c r="G101" s="1" t="s">
        <v>766</v>
      </c>
      <c r="H101" s="1" t="s">
        <v>767</v>
      </c>
      <c r="I101" s="1" t="s">
        <v>100</v>
      </c>
      <c r="J101" s="1" t="s">
        <v>88</v>
      </c>
      <c r="K101" s="1" t="s">
        <v>89</v>
      </c>
      <c r="L101" s="1" t="s">
        <v>768</v>
      </c>
      <c r="M101" s="2">
        <v>48</v>
      </c>
      <c r="N101" s="2">
        <v>3.7</v>
      </c>
      <c r="O101" s="2">
        <v>7</v>
      </c>
      <c r="P101" s="10">
        <f t="shared" si="3"/>
        <v>0.14583333333333334</v>
      </c>
      <c r="Q101" s="6">
        <v>3.7</v>
      </c>
      <c r="R101" s="2">
        <v>515</v>
      </c>
      <c r="S101" s="2" t="s">
        <v>1123</v>
      </c>
      <c r="T101" s="3" t="s">
        <v>769</v>
      </c>
      <c r="U101" s="3" t="s">
        <v>770</v>
      </c>
      <c r="V101" s="3" t="s">
        <v>771</v>
      </c>
      <c r="W101" s="3" t="s">
        <v>105</v>
      </c>
      <c r="X101" s="4" t="s">
        <v>107</v>
      </c>
      <c r="Y101" s="4" t="s">
        <v>125</v>
      </c>
      <c r="Z101" s="4">
        <v>4</v>
      </c>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t="s">
        <v>338</v>
      </c>
      <c r="BV101" s="4">
        <v>2</v>
      </c>
      <c r="BW101" s="4"/>
      <c r="BX101" s="4"/>
      <c r="BY101" s="4"/>
      <c r="BZ101" s="4"/>
      <c r="CA101" s="4"/>
      <c r="CB101" s="4"/>
      <c r="CC101" s="4"/>
      <c r="CD101" s="4"/>
      <c r="CE101" s="4" t="s">
        <v>155</v>
      </c>
      <c r="CF101" s="4">
        <v>0</v>
      </c>
      <c r="CG101" s="4" t="s">
        <v>156</v>
      </c>
      <c r="CH101" s="4">
        <v>0</v>
      </c>
      <c r="CI101" s="4" t="s">
        <v>619</v>
      </c>
      <c r="CJ101" s="4">
        <v>0.5</v>
      </c>
      <c r="CK101" s="4" t="s">
        <v>621</v>
      </c>
      <c r="CL101" s="4">
        <v>0.5</v>
      </c>
      <c r="CM101" s="4"/>
      <c r="CN101" s="4"/>
      <c r="CO101" s="4"/>
      <c r="CP101" s="4"/>
      <c r="CQ101" s="4"/>
      <c r="CR101" s="4"/>
      <c r="CS101" s="4"/>
      <c r="CT101" s="4"/>
      <c r="CU101" s="4"/>
      <c r="CV101" s="4"/>
      <c r="CW101" s="4"/>
      <c r="CX101" s="4"/>
      <c r="CY101" s="4"/>
      <c r="CZ101" s="4"/>
      <c r="DA101" s="4"/>
      <c r="DB101" s="4"/>
      <c r="DC101" s="4"/>
      <c r="DD101" s="4"/>
      <c r="DE101" s="4"/>
      <c r="DF101" s="4">
        <f t="shared" si="2"/>
        <v>7</v>
      </c>
      <c r="DG101" s="4"/>
      <c r="DH101" s="4"/>
      <c r="DI101" s="35"/>
    </row>
    <row r="102" spans="1:113" ht="32.1" customHeight="1" x14ac:dyDescent="0.2">
      <c r="A102" s="2">
        <v>99</v>
      </c>
      <c r="B102" s="3" t="s">
        <v>53</v>
      </c>
      <c r="C102" s="3" t="s">
        <v>48</v>
      </c>
      <c r="D102" s="3" t="s">
        <v>50</v>
      </c>
      <c r="E102" s="1" t="s">
        <v>496</v>
      </c>
      <c r="F102" s="1" t="s">
        <v>772</v>
      </c>
      <c r="G102" s="1" t="s">
        <v>773</v>
      </c>
      <c r="H102" s="1" t="s">
        <v>774</v>
      </c>
      <c r="I102" s="1" t="s">
        <v>100</v>
      </c>
      <c r="J102" s="1"/>
      <c r="K102" s="1" t="s">
        <v>89</v>
      </c>
      <c r="L102" s="1" t="s">
        <v>201</v>
      </c>
      <c r="M102" s="2">
        <v>48</v>
      </c>
      <c r="N102" s="2">
        <v>3.8</v>
      </c>
      <c r="O102" s="2">
        <v>2</v>
      </c>
      <c r="P102" s="10">
        <f t="shared" si="3"/>
        <v>4.1666666666666664E-2</v>
      </c>
      <c r="Q102" s="6">
        <v>3.8</v>
      </c>
      <c r="R102" s="2">
        <v>581</v>
      </c>
      <c r="S102" s="2"/>
      <c r="T102" s="3" t="s">
        <v>1074</v>
      </c>
      <c r="U102" s="3" t="s">
        <v>1075</v>
      </c>
      <c r="V102" s="3"/>
      <c r="W102" s="3"/>
      <c r="X102" s="3"/>
      <c r="Y102" s="3"/>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t="s">
        <v>285</v>
      </c>
      <c r="BV102" s="4">
        <v>2</v>
      </c>
      <c r="BW102" s="4" t="s">
        <v>266</v>
      </c>
      <c r="BX102" s="4">
        <v>2</v>
      </c>
      <c r="BY102" s="4"/>
      <c r="BZ102" s="4"/>
      <c r="CA102" s="4"/>
      <c r="CB102" s="4"/>
      <c r="CC102" s="4"/>
      <c r="CD102" s="4"/>
      <c r="CE102" s="4" t="s">
        <v>165</v>
      </c>
      <c r="CF102" s="4">
        <v>0</v>
      </c>
      <c r="CG102" s="4" t="s">
        <v>719</v>
      </c>
      <c r="CH102" s="4">
        <v>0</v>
      </c>
      <c r="CI102" s="4" t="s">
        <v>524</v>
      </c>
      <c r="CJ102" s="4">
        <v>0</v>
      </c>
      <c r="CK102" s="4" t="s">
        <v>1142</v>
      </c>
      <c r="CL102" s="4">
        <v>0</v>
      </c>
      <c r="CM102" s="4"/>
      <c r="CN102" s="4"/>
      <c r="CO102" s="4"/>
      <c r="CP102" s="4"/>
      <c r="CQ102" s="4" t="s">
        <v>1168</v>
      </c>
      <c r="CR102" s="4" t="s">
        <v>105</v>
      </c>
      <c r="CS102" s="4">
        <v>1</v>
      </c>
      <c r="CT102" s="4" t="s">
        <v>809</v>
      </c>
      <c r="CU102" s="4" t="s">
        <v>105</v>
      </c>
      <c r="CV102" s="4">
        <v>1</v>
      </c>
      <c r="CW102" s="4"/>
      <c r="CX102" s="4"/>
      <c r="CY102" s="4"/>
      <c r="CZ102" s="4"/>
      <c r="DA102" s="4"/>
      <c r="DB102" s="4"/>
      <c r="DC102" s="4"/>
      <c r="DD102" s="4"/>
      <c r="DE102" s="4"/>
      <c r="DF102" s="4">
        <f t="shared" si="2"/>
        <v>6</v>
      </c>
      <c r="DG102" s="4"/>
      <c r="DH102" s="4"/>
      <c r="DI102" s="35"/>
    </row>
    <row r="103" spans="1:113" ht="32.1" customHeight="1" x14ac:dyDescent="0.2">
      <c r="A103" s="2">
        <v>100</v>
      </c>
      <c r="B103" s="3" t="s">
        <v>53</v>
      </c>
      <c r="C103" s="3" t="s">
        <v>48</v>
      </c>
      <c r="D103" s="3" t="s">
        <v>54</v>
      </c>
      <c r="E103" s="1" t="s">
        <v>713</v>
      </c>
      <c r="F103" s="1" t="s">
        <v>1071</v>
      </c>
      <c r="G103" s="1" t="s">
        <v>1072</v>
      </c>
      <c r="H103" s="1" t="s">
        <v>1073</v>
      </c>
      <c r="I103" s="1" t="s">
        <v>100</v>
      </c>
      <c r="J103" s="1" t="s">
        <v>88</v>
      </c>
      <c r="K103" s="1" t="s">
        <v>89</v>
      </c>
      <c r="L103" s="1" t="s">
        <v>201</v>
      </c>
      <c r="M103" s="2">
        <v>32</v>
      </c>
      <c r="N103" s="2">
        <v>3.4</v>
      </c>
      <c r="O103" s="2">
        <v>7</v>
      </c>
      <c r="P103" s="10">
        <f t="shared" si="3"/>
        <v>0.21875</v>
      </c>
      <c r="Q103" s="6">
        <v>3.5</v>
      </c>
      <c r="R103" s="2">
        <v>493</v>
      </c>
      <c r="S103" s="2" t="s">
        <v>113</v>
      </c>
      <c r="T103" s="3" t="s">
        <v>1076</v>
      </c>
      <c r="U103" s="3" t="s">
        <v>1077</v>
      </c>
      <c r="V103" s="3"/>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t="s">
        <v>1127</v>
      </c>
      <c r="CF103" s="4">
        <v>0.5</v>
      </c>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f t="shared" si="2"/>
        <v>0.5</v>
      </c>
      <c r="DG103" s="4"/>
      <c r="DH103" s="4"/>
      <c r="DI103" s="35"/>
    </row>
    <row r="104" spans="1:113" s="15" customFormat="1" ht="32.1" customHeight="1" x14ac:dyDescent="0.2">
      <c r="A104" s="2">
        <v>101</v>
      </c>
      <c r="B104" s="3" t="s">
        <v>53</v>
      </c>
      <c r="C104" s="3" t="s">
        <v>48</v>
      </c>
      <c r="D104" s="3" t="s">
        <v>54</v>
      </c>
      <c r="E104" s="1" t="s">
        <v>496</v>
      </c>
      <c r="F104" s="1" t="s">
        <v>497</v>
      </c>
      <c r="G104" s="1" t="s">
        <v>498</v>
      </c>
      <c r="H104" s="1" t="s">
        <v>499</v>
      </c>
      <c r="I104" s="1" t="s">
        <v>459</v>
      </c>
      <c r="J104" s="1" t="s">
        <v>88</v>
      </c>
      <c r="K104" s="1" t="s">
        <v>89</v>
      </c>
      <c r="L104" s="1" t="s">
        <v>634</v>
      </c>
      <c r="M104" s="2">
        <v>48</v>
      </c>
      <c r="N104" s="2">
        <v>3.8</v>
      </c>
      <c r="O104" s="2">
        <v>2</v>
      </c>
      <c r="P104" s="10">
        <f t="shared" si="3"/>
        <v>4.1666666666666664E-2</v>
      </c>
      <c r="Q104" s="6">
        <v>3.7</v>
      </c>
      <c r="R104" s="2">
        <v>563</v>
      </c>
      <c r="S104" s="2" t="s">
        <v>113</v>
      </c>
      <c r="T104" s="3" t="s">
        <v>500</v>
      </c>
      <c r="U104" s="45" t="s">
        <v>501</v>
      </c>
      <c r="V104" s="4" t="s">
        <v>502</v>
      </c>
      <c r="W104" s="4" t="s">
        <v>185</v>
      </c>
      <c r="X104" s="4" t="s">
        <v>118</v>
      </c>
      <c r="Y104" s="4" t="s">
        <v>125</v>
      </c>
      <c r="Z104" s="4">
        <v>2</v>
      </c>
      <c r="AA104" s="4"/>
      <c r="AB104" s="4"/>
      <c r="AC104" s="4"/>
      <c r="AD104" s="4"/>
      <c r="AE104" s="4"/>
      <c r="AF104" s="4"/>
      <c r="AG104" s="4"/>
      <c r="AH104" s="4"/>
      <c r="AI104" s="4"/>
      <c r="AJ104" s="4" t="s">
        <v>503</v>
      </c>
      <c r="AK104" s="4" t="s">
        <v>185</v>
      </c>
      <c r="AL104" s="4" t="s">
        <v>190</v>
      </c>
      <c r="AM104" s="4" t="s">
        <v>107</v>
      </c>
      <c r="AN104" s="4">
        <v>6</v>
      </c>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t="s">
        <v>1125</v>
      </c>
      <c r="BV104" s="4">
        <v>2</v>
      </c>
      <c r="BW104" s="4" t="s">
        <v>337</v>
      </c>
      <c r="BX104" s="4">
        <v>2</v>
      </c>
      <c r="BY104" s="4" t="s">
        <v>266</v>
      </c>
      <c r="BZ104" s="4">
        <v>2</v>
      </c>
      <c r="CA104" s="4"/>
      <c r="CB104" s="4"/>
      <c r="CC104" s="4"/>
      <c r="CD104" s="4"/>
      <c r="CE104" s="4" t="s">
        <v>155</v>
      </c>
      <c r="CF104" s="4">
        <v>0</v>
      </c>
      <c r="CG104" s="4" t="s">
        <v>156</v>
      </c>
      <c r="CH104" s="4">
        <v>0</v>
      </c>
      <c r="CI104" s="4" t="s">
        <v>173</v>
      </c>
      <c r="CJ104" s="4">
        <v>0</v>
      </c>
      <c r="CK104" s="4" t="s">
        <v>1136</v>
      </c>
      <c r="CL104" s="4">
        <v>0</v>
      </c>
      <c r="CM104" s="4" t="s">
        <v>1127</v>
      </c>
      <c r="CN104" s="4">
        <v>0</v>
      </c>
      <c r="CO104" s="4" t="s">
        <v>1159</v>
      </c>
      <c r="CP104" s="4">
        <v>0</v>
      </c>
      <c r="CQ104" s="4" t="s">
        <v>389</v>
      </c>
      <c r="CR104" s="4" t="s">
        <v>105</v>
      </c>
      <c r="CS104" s="4">
        <v>1</v>
      </c>
      <c r="CT104" s="4" t="s">
        <v>1094</v>
      </c>
      <c r="CU104" s="4" t="s">
        <v>105</v>
      </c>
      <c r="CV104" s="4">
        <v>1</v>
      </c>
      <c r="CW104" s="4"/>
      <c r="CX104" s="4"/>
      <c r="CY104" s="4"/>
      <c r="CZ104" s="4"/>
      <c r="DA104" s="4"/>
      <c r="DB104" s="4"/>
      <c r="DC104" s="4"/>
      <c r="DD104" s="4"/>
      <c r="DE104" s="4"/>
      <c r="DF104" s="4">
        <f t="shared" si="2"/>
        <v>16</v>
      </c>
      <c r="DG104" s="4"/>
      <c r="DH104" s="4"/>
      <c r="DI104" s="36"/>
    </row>
    <row r="105" spans="1:113" s="15" customFormat="1" ht="32.1" customHeight="1" x14ac:dyDescent="0.2">
      <c r="A105" s="2">
        <v>102</v>
      </c>
      <c r="B105" s="3" t="s">
        <v>53</v>
      </c>
      <c r="C105" s="3" t="s">
        <v>56</v>
      </c>
      <c r="D105" s="3" t="s">
        <v>57</v>
      </c>
      <c r="E105" s="1" t="s">
        <v>504</v>
      </c>
      <c r="F105" s="1" t="s">
        <v>505</v>
      </c>
      <c r="G105" s="1" t="s">
        <v>506</v>
      </c>
      <c r="H105" s="1" t="s">
        <v>507</v>
      </c>
      <c r="I105" s="1" t="s">
        <v>508</v>
      </c>
      <c r="J105" s="1" t="s">
        <v>88</v>
      </c>
      <c r="K105" s="1" t="s">
        <v>89</v>
      </c>
      <c r="L105" s="1" t="s">
        <v>509</v>
      </c>
      <c r="M105" s="2">
        <v>30</v>
      </c>
      <c r="N105" s="2">
        <v>3.5</v>
      </c>
      <c r="O105" s="2">
        <v>4</v>
      </c>
      <c r="P105" s="10">
        <f t="shared" si="3"/>
        <v>0.13333333333333333</v>
      </c>
      <c r="Q105" s="6">
        <v>3.42</v>
      </c>
      <c r="R105" s="2">
        <v>502</v>
      </c>
      <c r="S105" s="2" t="s">
        <v>113</v>
      </c>
      <c r="T105" s="3" t="s">
        <v>516</v>
      </c>
      <c r="U105" s="3" t="s">
        <v>510</v>
      </c>
      <c r="V105" s="3" t="s">
        <v>517</v>
      </c>
      <c r="W105" s="3" t="s">
        <v>511</v>
      </c>
      <c r="X105" s="4" t="s">
        <v>512</v>
      </c>
      <c r="Y105" s="4" t="s">
        <v>184</v>
      </c>
      <c r="Z105" s="4">
        <v>1</v>
      </c>
      <c r="AA105" s="4" t="s">
        <v>513</v>
      </c>
      <c r="AB105" s="4" t="s">
        <v>514</v>
      </c>
      <c r="AC105" s="4" t="s">
        <v>512</v>
      </c>
      <c r="AD105" s="4" t="s">
        <v>184</v>
      </c>
      <c r="AE105" s="4">
        <v>1.5</v>
      </c>
      <c r="AF105" s="4"/>
      <c r="AG105" s="4"/>
      <c r="AH105" s="4"/>
      <c r="AI105" s="4"/>
      <c r="AJ105" s="4"/>
      <c r="AK105" s="4"/>
      <c r="AL105" s="4"/>
      <c r="AM105" s="4"/>
      <c r="AN105" s="4"/>
      <c r="AO105" s="4"/>
      <c r="AP105" s="4"/>
      <c r="AQ105" s="4"/>
      <c r="AR105" s="4"/>
      <c r="AS105" s="4"/>
      <c r="AT105" s="4"/>
      <c r="AU105" s="4"/>
      <c r="AV105" s="4"/>
      <c r="AW105" s="4"/>
      <c r="AX105" s="4"/>
      <c r="AY105" s="4" t="s">
        <v>515</v>
      </c>
      <c r="AZ105" s="4" t="s">
        <v>94</v>
      </c>
      <c r="BA105" s="4" t="s">
        <v>95</v>
      </c>
      <c r="BB105" s="4">
        <v>6</v>
      </c>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t="s">
        <v>156</v>
      </c>
      <c r="CF105" s="4">
        <v>0.5</v>
      </c>
      <c r="CG105" s="4" t="s">
        <v>719</v>
      </c>
      <c r="CH105" s="4">
        <v>0.5</v>
      </c>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f t="shared" si="2"/>
        <v>9.5</v>
      </c>
      <c r="DG105" s="4"/>
      <c r="DH105" s="4"/>
      <c r="DI105" s="36"/>
    </row>
    <row r="106" spans="1:113" s="15" customFormat="1" ht="32.1" customHeight="1" x14ac:dyDescent="0.2">
      <c r="A106" s="2">
        <v>103</v>
      </c>
      <c r="B106" s="3" t="s">
        <v>53</v>
      </c>
      <c r="C106" s="3" t="s">
        <v>52</v>
      </c>
      <c r="D106" s="3" t="s">
        <v>50</v>
      </c>
      <c r="E106" s="1" t="s">
        <v>197</v>
      </c>
      <c r="F106" s="1" t="s">
        <v>518</v>
      </c>
      <c r="G106" s="1" t="s">
        <v>519</v>
      </c>
      <c r="H106" s="1" t="s">
        <v>520</v>
      </c>
      <c r="I106" s="1" t="s">
        <v>87</v>
      </c>
      <c r="J106" s="1" t="s">
        <v>88</v>
      </c>
      <c r="K106" s="1" t="s">
        <v>89</v>
      </c>
      <c r="L106" s="1" t="s">
        <v>101</v>
      </c>
      <c r="M106" s="2">
        <v>101</v>
      </c>
      <c r="N106" s="2">
        <v>3.6</v>
      </c>
      <c r="O106" s="2">
        <v>8</v>
      </c>
      <c r="P106" s="10">
        <f t="shared" si="3"/>
        <v>7.9207920792079209E-2</v>
      </c>
      <c r="Q106" s="6">
        <v>3.5</v>
      </c>
      <c r="R106" s="2">
        <v>501</v>
      </c>
      <c r="S106" s="2" t="s">
        <v>113</v>
      </c>
      <c r="T106" s="3" t="s">
        <v>521</v>
      </c>
      <c r="U106" s="3" t="s">
        <v>522</v>
      </c>
      <c r="V106" s="3" t="s">
        <v>523</v>
      </c>
      <c r="W106" s="3" t="s">
        <v>445</v>
      </c>
      <c r="X106" s="3" t="s">
        <v>282</v>
      </c>
      <c r="Y106" s="3" t="s">
        <v>323</v>
      </c>
      <c r="Z106" s="3">
        <v>1.5</v>
      </c>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t="s">
        <v>285</v>
      </c>
      <c r="BV106" s="4">
        <v>2</v>
      </c>
      <c r="BW106" s="4" t="s">
        <v>266</v>
      </c>
      <c r="BX106" s="4">
        <v>2</v>
      </c>
      <c r="BY106" s="4"/>
      <c r="BZ106" s="4"/>
      <c r="CA106" s="4"/>
      <c r="CB106" s="4"/>
      <c r="CC106" s="4"/>
      <c r="CD106" s="4"/>
      <c r="CE106" s="4" t="s">
        <v>165</v>
      </c>
      <c r="CF106" s="4">
        <v>0</v>
      </c>
      <c r="CG106" s="4" t="s">
        <v>887</v>
      </c>
      <c r="CH106" s="4">
        <v>0</v>
      </c>
      <c r="CI106" s="4" t="s">
        <v>524</v>
      </c>
      <c r="CJ106" s="4">
        <v>0</v>
      </c>
      <c r="CK106" s="4" t="s">
        <v>1142</v>
      </c>
      <c r="CL106" s="4">
        <v>0</v>
      </c>
      <c r="CM106" s="4"/>
      <c r="CN106" s="4"/>
      <c r="CO106" s="4"/>
      <c r="CP106" s="4"/>
      <c r="CQ106" s="4"/>
      <c r="CR106" s="4"/>
      <c r="CS106" s="4"/>
      <c r="CT106" s="4"/>
      <c r="CU106" s="4"/>
      <c r="CV106" s="4"/>
      <c r="CW106" s="4"/>
      <c r="CX106" s="4"/>
      <c r="CY106" s="4"/>
      <c r="CZ106" s="4"/>
      <c r="DA106" s="4"/>
      <c r="DB106" s="4"/>
      <c r="DC106" s="4"/>
      <c r="DD106" s="4"/>
      <c r="DE106" s="4"/>
      <c r="DF106" s="4">
        <f t="shared" si="2"/>
        <v>5.5</v>
      </c>
      <c r="DG106" s="4"/>
      <c r="DH106" s="4"/>
      <c r="DI106" s="36"/>
    </row>
    <row r="107" spans="1:113" s="15" customFormat="1" ht="32.1" customHeight="1" x14ac:dyDescent="0.2">
      <c r="A107" s="2">
        <v>104</v>
      </c>
      <c r="B107" s="3" t="s">
        <v>53</v>
      </c>
      <c r="C107" s="3" t="s">
        <v>48</v>
      </c>
      <c r="D107" s="3" t="s">
        <v>54</v>
      </c>
      <c r="E107" s="1" t="s">
        <v>496</v>
      </c>
      <c r="F107" s="1" t="s">
        <v>525</v>
      </c>
      <c r="G107" s="1" t="s">
        <v>526</v>
      </c>
      <c r="H107" s="1" t="s">
        <v>527</v>
      </c>
      <c r="I107" s="1" t="s">
        <v>87</v>
      </c>
      <c r="J107" s="1" t="s">
        <v>88</v>
      </c>
      <c r="K107" s="1" t="s">
        <v>89</v>
      </c>
      <c r="L107" s="1" t="s">
        <v>112</v>
      </c>
      <c r="M107" s="2">
        <v>48</v>
      </c>
      <c r="N107" s="2">
        <v>3.7</v>
      </c>
      <c r="O107" s="2">
        <v>7</v>
      </c>
      <c r="P107" s="10">
        <f t="shared" si="3"/>
        <v>0.14583333333333334</v>
      </c>
      <c r="Q107" s="6">
        <v>3.5</v>
      </c>
      <c r="R107" s="2">
        <v>527</v>
      </c>
      <c r="S107" s="2" t="s">
        <v>113</v>
      </c>
      <c r="T107" s="3" t="s">
        <v>528</v>
      </c>
      <c r="U107" s="3" t="s">
        <v>529</v>
      </c>
      <c r="V107" s="4"/>
      <c r="W107" s="4"/>
      <c r="X107" s="4"/>
      <c r="Y107" s="4"/>
      <c r="Z107" s="4"/>
      <c r="AA107" s="4"/>
      <c r="AB107" s="4"/>
      <c r="AC107" s="4"/>
      <c r="AD107" s="4"/>
      <c r="AE107" s="4"/>
      <c r="AF107" s="4"/>
      <c r="AG107" s="4"/>
      <c r="AH107" s="4"/>
      <c r="AI107" s="4"/>
      <c r="AJ107" s="4" t="s">
        <v>530</v>
      </c>
      <c r="AK107" s="4" t="s">
        <v>185</v>
      </c>
      <c r="AL107" s="4" t="s">
        <v>190</v>
      </c>
      <c r="AM107" s="4" t="s">
        <v>322</v>
      </c>
      <c r="AN107" s="4">
        <v>6</v>
      </c>
      <c r="AO107" s="4" t="s">
        <v>531</v>
      </c>
      <c r="AP107" s="4" t="s">
        <v>445</v>
      </c>
      <c r="AQ107" s="4" t="s">
        <v>532</v>
      </c>
      <c r="AR107" s="4" t="s">
        <v>282</v>
      </c>
      <c r="AS107" s="4">
        <v>3</v>
      </c>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t="s">
        <v>1125</v>
      </c>
      <c r="BV107" s="4">
        <v>2</v>
      </c>
      <c r="BW107" s="4" t="s">
        <v>266</v>
      </c>
      <c r="BX107" s="4">
        <v>2</v>
      </c>
      <c r="BY107" s="4"/>
      <c r="BZ107" s="4"/>
      <c r="CA107" s="4"/>
      <c r="CB107" s="4"/>
      <c r="CC107" s="4"/>
      <c r="CD107" s="4"/>
      <c r="CE107" s="4" t="s">
        <v>164</v>
      </c>
      <c r="CF107" s="4">
        <v>0</v>
      </c>
      <c r="CG107" s="4" t="s">
        <v>887</v>
      </c>
      <c r="CH107" s="4">
        <v>0</v>
      </c>
      <c r="CI107" s="4" t="s">
        <v>1144</v>
      </c>
      <c r="CJ107" s="4">
        <v>0</v>
      </c>
      <c r="CK107" s="4" t="s">
        <v>1142</v>
      </c>
      <c r="CL107" s="4">
        <v>0</v>
      </c>
      <c r="CM107" s="4"/>
      <c r="CN107" s="4"/>
      <c r="CO107" s="4"/>
      <c r="CP107" s="4"/>
      <c r="CQ107" s="4"/>
      <c r="CR107" s="4"/>
      <c r="CS107" s="4"/>
      <c r="CT107" s="4"/>
      <c r="CU107" s="4"/>
      <c r="CV107" s="4"/>
      <c r="CW107" s="4"/>
      <c r="CX107" s="4"/>
      <c r="CY107" s="4"/>
      <c r="CZ107" s="4"/>
      <c r="DA107" s="4"/>
      <c r="DB107" s="4"/>
      <c r="DC107" s="4"/>
      <c r="DD107" s="4"/>
      <c r="DE107" s="4"/>
      <c r="DF107" s="4">
        <f t="shared" si="2"/>
        <v>13</v>
      </c>
      <c r="DG107" s="4"/>
      <c r="DH107" s="4"/>
      <c r="DI107" s="36"/>
    </row>
    <row r="108" spans="1:113" s="15" customFormat="1" ht="32.1" customHeight="1" x14ac:dyDescent="0.2">
      <c r="A108" s="2">
        <v>105</v>
      </c>
      <c r="B108" s="3" t="s">
        <v>53</v>
      </c>
      <c r="C108" s="3" t="s">
        <v>58</v>
      </c>
      <c r="D108" s="3" t="s">
        <v>59</v>
      </c>
      <c r="E108" s="1" t="s">
        <v>533</v>
      </c>
      <c r="F108" s="1" t="s">
        <v>534</v>
      </c>
      <c r="G108" s="1" t="s">
        <v>535</v>
      </c>
      <c r="H108" s="1" t="s">
        <v>536</v>
      </c>
      <c r="I108" s="1" t="s">
        <v>249</v>
      </c>
      <c r="J108" s="1" t="s">
        <v>88</v>
      </c>
      <c r="K108" s="1" t="s">
        <v>89</v>
      </c>
      <c r="L108" s="1" t="s">
        <v>634</v>
      </c>
      <c r="M108" s="2">
        <v>104</v>
      </c>
      <c r="N108" s="2">
        <v>3.5</v>
      </c>
      <c r="O108" s="2">
        <v>27</v>
      </c>
      <c r="P108" s="10">
        <f t="shared" si="3"/>
        <v>0.25961538461538464</v>
      </c>
      <c r="Q108" s="6">
        <v>3.1</v>
      </c>
      <c r="R108" s="2">
        <v>466</v>
      </c>
      <c r="S108" s="2"/>
      <c r="T108" s="3" t="s">
        <v>537</v>
      </c>
      <c r="U108" s="3" t="s">
        <v>539</v>
      </c>
      <c r="V108" s="3"/>
      <c r="W108" s="4"/>
      <c r="X108" s="4"/>
      <c r="Y108" s="4"/>
      <c r="Z108" s="4"/>
      <c r="AA108" s="4"/>
      <c r="AB108" s="4"/>
      <c r="AC108" s="4"/>
      <c r="AD108" s="4"/>
      <c r="AE108" s="4"/>
      <c r="AF108" s="4"/>
      <c r="AG108" s="4"/>
      <c r="AH108" s="4"/>
      <c r="AI108" s="4"/>
      <c r="AJ108" s="4" t="s">
        <v>538</v>
      </c>
      <c r="AK108" s="4" t="s">
        <v>105</v>
      </c>
      <c r="AL108" s="4" t="s">
        <v>106</v>
      </c>
      <c r="AM108" s="4" t="s">
        <v>118</v>
      </c>
      <c r="AN108" s="4">
        <v>0.5</v>
      </c>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t="s">
        <v>1125</v>
      </c>
      <c r="BV108" s="4">
        <v>2</v>
      </c>
      <c r="BW108" s="4" t="s">
        <v>337</v>
      </c>
      <c r="BX108" s="4">
        <v>2</v>
      </c>
      <c r="BY108" s="4" t="s">
        <v>266</v>
      </c>
      <c r="BZ108" s="4">
        <v>2</v>
      </c>
      <c r="CA108" s="4"/>
      <c r="CB108" s="4"/>
      <c r="CC108" s="4"/>
      <c r="CD108" s="4"/>
      <c r="CE108" s="4" t="s">
        <v>164</v>
      </c>
      <c r="CF108" s="4">
        <v>0</v>
      </c>
      <c r="CG108" s="4" t="s">
        <v>156</v>
      </c>
      <c r="CH108" s="4">
        <v>0</v>
      </c>
      <c r="CI108" s="4" t="s">
        <v>173</v>
      </c>
      <c r="CJ108" s="4">
        <v>0</v>
      </c>
      <c r="CK108" s="4" t="s">
        <v>1136</v>
      </c>
      <c r="CL108" s="4">
        <v>0</v>
      </c>
      <c r="CM108" s="4" t="s">
        <v>1154</v>
      </c>
      <c r="CN108" s="4">
        <v>0</v>
      </c>
      <c r="CO108" s="4" t="s">
        <v>1160</v>
      </c>
      <c r="CP108" s="4">
        <v>0</v>
      </c>
      <c r="CQ108" s="4"/>
      <c r="CR108" s="4"/>
      <c r="CS108" s="4"/>
      <c r="CT108" s="4"/>
      <c r="CU108" s="4"/>
      <c r="CV108" s="4"/>
      <c r="CW108" s="4"/>
      <c r="CX108" s="4"/>
      <c r="CY108" s="4"/>
      <c r="CZ108" s="4"/>
      <c r="DA108" s="4"/>
      <c r="DB108" s="4"/>
      <c r="DC108" s="4"/>
      <c r="DD108" s="4"/>
      <c r="DE108" s="4"/>
      <c r="DF108" s="4">
        <f t="shared" si="2"/>
        <v>6.5</v>
      </c>
      <c r="DG108" s="4"/>
      <c r="DH108" s="4"/>
      <c r="DI108" s="36">
        <v>306</v>
      </c>
    </row>
    <row r="109" spans="1:113" s="15" customFormat="1" ht="32.1" customHeight="1" x14ac:dyDescent="0.2">
      <c r="A109" s="2">
        <v>106</v>
      </c>
      <c r="B109" s="3" t="s">
        <v>53</v>
      </c>
      <c r="C109" s="3" t="s">
        <v>48</v>
      </c>
      <c r="D109" s="3" t="s">
        <v>54</v>
      </c>
      <c r="E109" s="1" t="s">
        <v>197</v>
      </c>
      <c r="F109" s="1" t="s">
        <v>540</v>
      </c>
      <c r="G109" s="1" t="s">
        <v>541</v>
      </c>
      <c r="H109" s="1" t="s">
        <v>542</v>
      </c>
      <c r="I109" s="1" t="s">
        <v>100</v>
      </c>
      <c r="J109" s="1" t="s">
        <v>88</v>
      </c>
      <c r="K109" s="1" t="s">
        <v>89</v>
      </c>
      <c r="L109" s="1" t="s">
        <v>201</v>
      </c>
      <c r="M109" s="2">
        <v>101</v>
      </c>
      <c r="N109" s="2">
        <v>3.5</v>
      </c>
      <c r="O109" s="2">
        <v>15</v>
      </c>
      <c r="P109" s="10">
        <f t="shared" si="3"/>
        <v>0.14851485148514851</v>
      </c>
      <c r="Q109" s="6">
        <v>3.9</v>
      </c>
      <c r="R109" s="2">
        <v>549</v>
      </c>
      <c r="S109" s="2"/>
      <c r="T109" s="3" t="s">
        <v>543</v>
      </c>
      <c r="U109" s="3" t="s">
        <v>544</v>
      </c>
      <c r="V109" s="3"/>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t="s">
        <v>338</v>
      </c>
      <c r="BV109" s="4">
        <v>2</v>
      </c>
      <c r="BW109" s="4"/>
      <c r="BX109" s="4"/>
      <c r="BY109" s="4"/>
      <c r="BZ109" s="4"/>
      <c r="CA109" s="4"/>
      <c r="CB109" s="4"/>
      <c r="CC109" s="4"/>
      <c r="CD109" s="4"/>
      <c r="CE109" s="4" t="s">
        <v>1126</v>
      </c>
      <c r="CF109" s="4">
        <v>0</v>
      </c>
      <c r="CG109" s="3" t="s">
        <v>1151</v>
      </c>
      <c r="CH109" s="4">
        <v>0</v>
      </c>
      <c r="CI109" s="32"/>
      <c r="CJ109" s="32"/>
      <c r="CK109" s="4"/>
      <c r="CL109" s="4"/>
      <c r="CM109" s="4"/>
      <c r="CN109" s="4"/>
      <c r="CO109" s="4"/>
      <c r="CP109" s="4"/>
      <c r="CQ109" s="4"/>
      <c r="CR109" s="4"/>
      <c r="CS109" s="4"/>
      <c r="CT109" s="4"/>
      <c r="CU109" s="4"/>
      <c r="CV109" s="4"/>
      <c r="CW109" s="4"/>
      <c r="CX109" s="4"/>
      <c r="CY109" s="4"/>
      <c r="CZ109" s="4"/>
      <c r="DA109" s="4"/>
      <c r="DB109" s="4"/>
      <c r="DC109" s="4"/>
      <c r="DD109" s="4"/>
      <c r="DE109" s="4"/>
      <c r="DF109" s="4">
        <f t="shared" si="2"/>
        <v>2</v>
      </c>
      <c r="DG109" s="4"/>
      <c r="DH109" s="4"/>
      <c r="DI109" s="36"/>
    </row>
    <row r="110" spans="1:113" s="15" customFormat="1" ht="32.1" customHeight="1" x14ac:dyDescent="0.2">
      <c r="A110" s="2">
        <v>107</v>
      </c>
      <c r="B110" s="3" t="s">
        <v>53</v>
      </c>
      <c r="C110" s="3" t="s">
        <v>48</v>
      </c>
      <c r="D110" s="3" t="s">
        <v>54</v>
      </c>
      <c r="E110" s="1" t="s">
        <v>197</v>
      </c>
      <c r="F110" s="1" t="s">
        <v>545</v>
      </c>
      <c r="G110" s="1" t="s">
        <v>546</v>
      </c>
      <c r="H110" s="1" t="s">
        <v>547</v>
      </c>
      <c r="I110" s="1" t="s">
        <v>87</v>
      </c>
      <c r="J110" s="1" t="s">
        <v>88</v>
      </c>
      <c r="K110" s="1" t="s">
        <v>365</v>
      </c>
      <c r="L110" s="1" t="s">
        <v>101</v>
      </c>
      <c r="M110" s="2">
        <v>101</v>
      </c>
      <c r="N110" s="2">
        <v>3.6</v>
      </c>
      <c r="O110" s="2">
        <v>8</v>
      </c>
      <c r="P110" s="10">
        <f t="shared" si="3"/>
        <v>7.9207920792079209E-2</v>
      </c>
      <c r="Q110" s="6">
        <v>2.6</v>
      </c>
      <c r="R110" s="2"/>
      <c r="S110" s="2" t="s">
        <v>113</v>
      </c>
      <c r="T110" s="3" t="s">
        <v>548</v>
      </c>
      <c r="U110" s="3" t="s">
        <v>549</v>
      </c>
      <c r="V110" s="3" t="s">
        <v>550</v>
      </c>
      <c r="W110" s="3" t="s">
        <v>551</v>
      </c>
      <c r="X110" s="3" t="s">
        <v>552</v>
      </c>
      <c r="Y110" s="3" t="s">
        <v>323</v>
      </c>
      <c r="Z110" s="3">
        <v>1</v>
      </c>
      <c r="AA110" s="3"/>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t="s">
        <v>338</v>
      </c>
      <c r="BV110" s="4">
        <v>2</v>
      </c>
      <c r="BW110" s="4"/>
      <c r="BX110" s="4"/>
      <c r="BY110" s="4"/>
      <c r="BZ110" s="4"/>
      <c r="CA110" s="4"/>
      <c r="CB110" s="4"/>
      <c r="CC110" s="4"/>
      <c r="CD110" s="4"/>
      <c r="CE110" s="4" t="s">
        <v>156</v>
      </c>
      <c r="CF110" s="4">
        <v>0</v>
      </c>
      <c r="CG110" s="4" t="s">
        <v>887</v>
      </c>
      <c r="CH110" s="4">
        <v>0</v>
      </c>
      <c r="CI110" s="4" t="s">
        <v>1145</v>
      </c>
      <c r="CJ110" s="4">
        <v>0.5</v>
      </c>
      <c r="CK110" s="32"/>
      <c r="CL110" s="4"/>
      <c r="CM110" s="4"/>
      <c r="CN110" s="4"/>
      <c r="CO110" s="4"/>
      <c r="CP110" s="4"/>
      <c r="CQ110" s="4"/>
      <c r="CR110" s="4"/>
      <c r="CS110" s="4"/>
      <c r="CT110" s="4"/>
      <c r="CU110" s="4"/>
      <c r="CV110" s="4"/>
      <c r="CW110" s="4"/>
      <c r="CX110" s="4"/>
      <c r="CY110" s="4"/>
      <c r="CZ110" s="4"/>
      <c r="DA110" s="4"/>
      <c r="DB110" s="4"/>
      <c r="DC110" s="4"/>
      <c r="DD110" s="4"/>
      <c r="DE110" s="4"/>
      <c r="DF110" s="4">
        <f t="shared" si="2"/>
        <v>3.5</v>
      </c>
      <c r="DG110" s="4"/>
      <c r="DH110" s="40"/>
      <c r="DI110" s="36"/>
    </row>
    <row r="111" spans="1:113" s="15" customFormat="1" ht="32.1" customHeight="1" x14ac:dyDescent="0.2">
      <c r="A111" s="2">
        <v>108</v>
      </c>
      <c r="B111" s="3" t="s">
        <v>53</v>
      </c>
      <c r="C111" s="3" t="s">
        <v>48</v>
      </c>
      <c r="D111" s="3" t="s">
        <v>54</v>
      </c>
      <c r="E111" s="1" t="s">
        <v>330</v>
      </c>
      <c r="F111" s="1" t="s">
        <v>553</v>
      </c>
      <c r="G111" s="1" t="s">
        <v>554</v>
      </c>
      <c r="H111" s="1" t="s">
        <v>555</v>
      </c>
      <c r="I111" s="1" t="s">
        <v>100</v>
      </c>
      <c r="J111" s="1" t="s">
        <v>88</v>
      </c>
      <c r="K111" s="1" t="s">
        <v>89</v>
      </c>
      <c r="L111" s="1" t="s">
        <v>262</v>
      </c>
      <c r="M111" s="2">
        <v>33</v>
      </c>
      <c r="N111" s="2">
        <v>3.7</v>
      </c>
      <c r="O111" s="2">
        <v>2</v>
      </c>
      <c r="P111" s="10">
        <f t="shared" si="3"/>
        <v>6.0606060606060608E-2</v>
      </c>
      <c r="Q111" s="6">
        <v>3.6</v>
      </c>
      <c r="R111" s="2">
        <v>511</v>
      </c>
      <c r="S111" s="2" t="s">
        <v>113</v>
      </c>
      <c r="T111" s="3" t="s">
        <v>556</v>
      </c>
      <c r="U111" s="3" t="s">
        <v>557</v>
      </c>
      <c r="V111" s="3"/>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t="s">
        <v>338</v>
      </c>
      <c r="BV111" s="4">
        <v>2</v>
      </c>
      <c r="BW111" s="4"/>
      <c r="BX111" s="4"/>
      <c r="BY111" s="4"/>
      <c r="BZ111" s="4"/>
      <c r="CA111" s="4"/>
      <c r="CB111" s="4"/>
      <c r="CC111" s="4"/>
      <c r="CD111" s="4"/>
      <c r="CE111" s="4" t="s">
        <v>131</v>
      </c>
      <c r="CF111" s="4">
        <v>0</v>
      </c>
      <c r="CG111" s="4" t="s">
        <v>165</v>
      </c>
      <c r="CH111" s="4">
        <v>0</v>
      </c>
      <c r="CI111" s="4" t="s">
        <v>1145</v>
      </c>
      <c r="CJ111" s="4">
        <v>0.5</v>
      </c>
      <c r="CK111" s="32"/>
      <c r="CL111" s="4"/>
      <c r="CM111" s="4"/>
      <c r="CN111" s="4"/>
      <c r="CO111" s="4"/>
      <c r="CP111" s="4"/>
      <c r="CQ111" s="4"/>
      <c r="CR111" s="4"/>
      <c r="CS111" s="4"/>
      <c r="CT111" s="4"/>
      <c r="CU111" s="4"/>
      <c r="CV111" s="4"/>
      <c r="CW111" s="4"/>
      <c r="CX111" s="4"/>
      <c r="CY111" s="4"/>
      <c r="CZ111" s="4"/>
      <c r="DA111" s="4"/>
      <c r="DB111" s="4"/>
      <c r="DC111" s="4"/>
      <c r="DD111" s="4"/>
      <c r="DE111" s="4"/>
      <c r="DF111" s="4">
        <f t="shared" si="2"/>
        <v>2.5</v>
      </c>
      <c r="DG111" s="4"/>
      <c r="DH111" s="4"/>
      <c r="DI111" s="36"/>
    </row>
    <row r="112" spans="1:113" s="15" customFormat="1" ht="32.1" customHeight="1" x14ac:dyDescent="0.2">
      <c r="A112" s="2">
        <v>109</v>
      </c>
      <c r="B112" s="3" t="s">
        <v>53</v>
      </c>
      <c r="C112" s="3" t="s">
        <v>48</v>
      </c>
      <c r="D112" s="3" t="s">
        <v>54</v>
      </c>
      <c r="E112" s="1" t="s">
        <v>1120</v>
      </c>
      <c r="F112" s="1" t="s">
        <v>558</v>
      </c>
      <c r="G112" s="1" t="s">
        <v>559</v>
      </c>
      <c r="H112" s="1" t="s">
        <v>560</v>
      </c>
      <c r="I112" s="1" t="s">
        <v>100</v>
      </c>
      <c r="J112" s="1" t="s">
        <v>88</v>
      </c>
      <c r="K112" s="1" t="s">
        <v>89</v>
      </c>
      <c r="L112" s="1" t="s">
        <v>201</v>
      </c>
      <c r="M112" s="2">
        <v>34</v>
      </c>
      <c r="N112" s="2">
        <v>3.7</v>
      </c>
      <c r="O112" s="2">
        <v>2</v>
      </c>
      <c r="P112" s="10">
        <f t="shared" si="3"/>
        <v>5.8823529411764705E-2</v>
      </c>
      <c r="Q112" s="6">
        <v>3.1</v>
      </c>
      <c r="R112" s="2">
        <v>425</v>
      </c>
      <c r="S112" s="2"/>
      <c r="T112" s="3" t="s">
        <v>561</v>
      </c>
      <c r="U112" s="3" t="s">
        <v>562</v>
      </c>
      <c r="V112" s="3" t="s">
        <v>563</v>
      </c>
      <c r="W112" s="3" t="s">
        <v>275</v>
      </c>
      <c r="X112" s="3" t="s">
        <v>322</v>
      </c>
      <c r="Y112" s="3" t="s">
        <v>323</v>
      </c>
      <c r="Z112" s="4">
        <v>3</v>
      </c>
      <c r="AA112" s="4"/>
      <c r="AB112" s="4"/>
      <c r="AC112" s="4"/>
      <c r="AD112" s="4"/>
      <c r="AE112" s="4"/>
      <c r="AF112" s="4"/>
      <c r="AG112" s="4"/>
      <c r="AH112" s="4"/>
      <c r="AI112" s="4"/>
      <c r="AJ112" s="4" t="s">
        <v>576</v>
      </c>
      <c r="AK112" s="4" t="s">
        <v>551</v>
      </c>
      <c r="AL112" s="4" t="s">
        <v>577</v>
      </c>
      <c r="AM112" s="4" t="s">
        <v>552</v>
      </c>
      <c r="AN112" s="4">
        <v>4</v>
      </c>
      <c r="AO112" s="4" t="s">
        <v>578</v>
      </c>
      <c r="AP112" s="4" t="s">
        <v>551</v>
      </c>
      <c r="AQ112" s="4" t="s">
        <v>579</v>
      </c>
      <c r="AR112" s="4" t="s">
        <v>580</v>
      </c>
      <c r="AS112" s="4">
        <v>0.5</v>
      </c>
      <c r="AT112" s="4"/>
      <c r="AU112" s="4"/>
      <c r="AV112" s="4"/>
      <c r="AW112" s="4"/>
      <c r="AX112" s="4"/>
      <c r="AY112" s="4" t="s">
        <v>1081</v>
      </c>
      <c r="AZ112" s="4" t="s">
        <v>94</v>
      </c>
      <c r="BA112" s="4" t="s">
        <v>128</v>
      </c>
      <c r="BB112" s="46" t="s">
        <v>1082</v>
      </c>
      <c r="BC112" s="4"/>
      <c r="BD112" s="4"/>
      <c r="BE112" s="4"/>
      <c r="BF112" s="4"/>
      <c r="BG112" s="4"/>
      <c r="BH112" s="4"/>
      <c r="BI112" s="4"/>
      <c r="BJ112" s="4"/>
      <c r="BK112" s="4"/>
      <c r="BL112" s="4"/>
      <c r="BM112" s="4"/>
      <c r="BN112" s="4"/>
      <c r="BO112" s="4"/>
      <c r="BP112" s="4"/>
      <c r="BQ112" s="4"/>
      <c r="BR112" s="4"/>
      <c r="BS112" s="4"/>
      <c r="BT112" s="4"/>
      <c r="BU112" s="4" t="s">
        <v>338</v>
      </c>
      <c r="BV112" s="4">
        <v>2</v>
      </c>
      <c r="BW112" s="4"/>
      <c r="BX112" s="4"/>
      <c r="BY112" s="4"/>
      <c r="BZ112" s="4"/>
      <c r="CA112" s="4"/>
      <c r="CB112" s="4"/>
      <c r="CC112" s="4"/>
      <c r="CD112" s="4"/>
      <c r="CE112" s="4" t="s">
        <v>619</v>
      </c>
      <c r="CF112" s="4">
        <v>0</v>
      </c>
      <c r="CG112" s="4" t="s">
        <v>1132</v>
      </c>
      <c r="CH112" s="4">
        <v>0</v>
      </c>
      <c r="CI112" s="4" t="s">
        <v>1145</v>
      </c>
      <c r="CJ112" s="4">
        <v>0.5</v>
      </c>
      <c r="CK112" s="4"/>
      <c r="CL112" s="4"/>
      <c r="CM112" s="4"/>
      <c r="CN112" s="4"/>
      <c r="CO112" s="4"/>
      <c r="CP112" s="4"/>
      <c r="CQ112" s="4" t="s">
        <v>1169</v>
      </c>
      <c r="CR112" s="4" t="s">
        <v>105</v>
      </c>
      <c r="CS112" s="4">
        <v>1</v>
      </c>
      <c r="CT112" s="4"/>
      <c r="CU112" s="4"/>
      <c r="CV112" s="4"/>
      <c r="CW112" s="4"/>
      <c r="CX112" s="4"/>
      <c r="CY112" s="4"/>
      <c r="CZ112" s="4"/>
      <c r="DA112" s="4"/>
      <c r="DB112" s="4"/>
      <c r="DC112" s="4"/>
      <c r="DD112" s="4"/>
      <c r="DE112" s="4"/>
      <c r="DF112" s="4">
        <f t="shared" si="2"/>
        <v>11</v>
      </c>
      <c r="DG112" s="4"/>
      <c r="DH112" s="4"/>
      <c r="DI112" s="36"/>
    </row>
    <row r="113" spans="1:113" s="15" customFormat="1" ht="32.1" customHeight="1" x14ac:dyDescent="0.2">
      <c r="A113" s="2">
        <v>110</v>
      </c>
      <c r="B113" s="3" t="s">
        <v>53</v>
      </c>
      <c r="C113" s="3" t="s">
        <v>48</v>
      </c>
      <c r="D113" s="3" t="s">
        <v>54</v>
      </c>
      <c r="E113" s="1" t="s">
        <v>564</v>
      </c>
      <c r="F113" s="1" t="s">
        <v>565</v>
      </c>
      <c r="G113" s="1" t="s">
        <v>566</v>
      </c>
      <c r="H113" s="1" t="s">
        <v>567</v>
      </c>
      <c r="I113" s="1" t="s">
        <v>87</v>
      </c>
      <c r="J113" s="1" t="s">
        <v>88</v>
      </c>
      <c r="K113" s="1" t="s">
        <v>89</v>
      </c>
      <c r="L113" s="1" t="s">
        <v>634</v>
      </c>
      <c r="M113" s="2">
        <v>18</v>
      </c>
      <c r="N113" s="2">
        <v>3.8</v>
      </c>
      <c r="O113" s="2">
        <v>1</v>
      </c>
      <c r="P113" s="10">
        <f t="shared" si="3"/>
        <v>5.5555555555555552E-2</v>
      </c>
      <c r="Q113" s="6">
        <v>3.42</v>
      </c>
      <c r="R113" s="2"/>
      <c r="S113" s="2" t="s">
        <v>113</v>
      </c>
      <c r="T113" s="3" t="s">
        <v>573</v>
      </c>
      <c r="U113" s="3" t="s">
        <v>574</v>
      </c>
      <c r="V113" s="3" t="s">
        <v>575</v>
      </c>
      <c r="W113" s="4" t="s">
        <v>185</v>
      </c>
      <c r="X113" s="4" t="s">
        <v>118</v>
      </c>
      <c r="Y113" s="4" t="s">
        <v>125</v>
      </c>
      <c r="Z113" s="4">
        <v>2</v>
      </c>
      <c r="AA113" s="4"/>
      <c r="AB113" s="4"/>
      <c r="AC113" s="4"/>
      <c r="AD113" s="4"/>
      <c r="AE113" s="4"/>
      <c r="AF113" s="4"/>
      <c r="AG113" s="4"/>
      <c r="AH113" s="4"/>
      <c r="AI113" s="4"/>
      <c r="AJ113" s="4" t="s">
        <v>581</v>
      </c>
      <c r="AK113" s="4" t="s">
        <v>551</v>
      </c>
      <c r="AL113" s="4" t="s">
        <v>582</v>
      </c>
      <c r="AM113" s="4" t="s">
        <v>552</v>
      </c>
      <c r="AN113" s="4">
        <v>4</v>
      </c>
      <c r="AO113" s="4" t="s">
        <v>568</v>
      </c>
      <c r="AP113" s="4" t="s">
        <v>275</v>
      </c>
      <c r="AQ113" s="4" t="s">
        <v>579</v>
      </c>
      <c r="AR113" s="4" t="s">
        <v>322</v>
      </c>
      <c r="AS113" s="4">
        <v>1</v>
      </c>
      <c r="AT113" s="4" t="s">
        <v>568</v>
      </c>
      <c r="AU113" s="4" t="s">
        <v>105</v>
      </c>
      <c r="AV113" s="4" t="s">
        <v>106</v>
      </c>
      <c r="AW113" s="4" t="s">
        <v>107</v>
      </c>
      <c r="AX113" s="4">
        <v>1</v>
      </c>
      <c r="AY113" s="4" t="s">
        <v>569</v>
      </c>
      <c r="AZ113" s="4" t="s">
        <v>354</v>
      </c>
      <c r="BA113" s="4" t="s">
        <v>95</v>
      </c>
      <c r="BB113" s="4">
        <v>2</v>
      </c>
      <c r="BC113" s="4" t="s">
        <v>570</v>
      </c>
      <c r="BD113" s="4" t="s">
        <v>354</v>
      </c>
      <c r="BE113" s="4" t="s">
        <v>128</v>
      </c>
      <c r="BF113" s="4">
        <v>1</v>
      </c>
      <c r="BG113" s="24" t="s">
        <v>1085</v>
      </c>
      <c r="BH113" s="4">
        <v>5</v>
      </c>
      <c r="BI113" s="4"/>
      <c r="BJ113" s="4"/>
      <c r="BK113" s="4"/>
      <c r="BL113" s="4"/>
      <c r="BM113" s="4" t="s">
        <v>571</v>
      </c>
      <c r="BN113" s="4">
        <v>4</v>
      </c>
      <c r="BO113" s="4"/>
      <c r="BP113" s="4"/>
      <c r="BQ113" s="4"/>
      <c r="BR113" s="4"/>
      <c r="BS113" s="4"/>
      <c r="BT113" s="4"/>
      <c r="BU113" s="4" t="s">
        <v>1125</v>
      </c>
      <c r="BV113" s="4">
        <v>2</v>
      </c>
      <c r="BW113" s="4" t="s">
        <v>337</v>
      </c>
      <c r="BX113" s="4">
        <v>2</v>
      </c>
      <c r="BY113" s="4" t="s">
        <v>266</v>
      </c>
      <c r="BZ113" s="4">
        <v>2</v>
      </c>
      <c r="CA113" s="4"/>
      <c r="CB113" s="4"/>
      <c r="CC113" s="4"/>
      <c r="CD113" s="4"/>
      <c r="CE113" s="4" t="s">
        <v>155</v>
      </c>
      <c r="CF113" s="4">
        <v>0</v>
      </c>
      <c r="CG113" s="4" t="s">
        <v>1147</v>
      </c>
      <c r="CH113" s="4">
        <v>0</v>
      </c>
      <c r="CI113" s="1" t="s">
        <v>1113</v>
      </c>
      <c r="CJ113" s="4">
        <v>0</v>
      </c>
      <c r="CK113" s="4" t="s">
        <v>704</v>
      </c>
      <c r="CL113" s="4">
        <v>0</v>
      </c>
      <c r="CM113" s="33" t="s">
        <v>1164</v>
      </c>
      <c r="CN113" s="4">
        <v>0</v>
      </c>
      <c r="CO113" s="1" t="s">
        <v>131</v>
      </c>
      <c r="CP113" s="4">
        <v>0.5</v>
      </c>
      <c r="CQ113" s="4" t="s">
        <v>583</v>
      </c>
      <c r="CR113" s="4" t="s">
        <v>105</v>
      </c>
      <c r="CS113" s="4">
        <v>3</v>
      </c>
      <c r="CT113" s="4" t="s">
        <v>1095</v>
      </c>
      <c r="CU113" s="4" t="s">
        <v>183</v>
      </c>
      <c r="CV113" s="4">
        <v>3</v>
      </c>
      <c r="CW113" s="4" t="s">
        <v>572</v>
      </c>
      <c r="CX113" s="4" t="s">
        <v>105</v>
      </c>
      <c r="CY113" s="4">
        <v>1</v>
      </c>
      <c r="CZ113" s="4" t="s">
        <v>1096</v>
      </c>
      <c r="DA113" s="4" t="s">
        <v>105</v>
      </c>
      <c r="DB113" s="4">
        <v>1</v>
      </c>
      <c r="DC113" s="4" t="s">
        <v>1097</v>
      </c>
      <c r="DD113" s="4" t="s">
        <v>105</v>
      </c>
      <c r="DE113" s="4">
        <v>1</v>
      </c>
      <c r="DF113" s="4">
        <f t="shared" si="2"/>
        <v>35</v>
      </c>
      <c r="DG113" s="4"/>
      <c r="DH113" s="4"/>
      <c r="DI113" s="36">
        <v>338</v>
      </c>
    </row>
    <row r="114" spans="1:113" s="15" customFormat="1" ht="32.1" customHeight="1" x14ac:dyDescent="0.2">
      <c r="A114" s="2">
        <v>111</v>
      </c>
      <c r="B114" s="3" t="s">
        <v>53</v>
      </c>
      <c r="C114" s="3" t="s">
        <v>49</v>
      </c>
      <c r="D114" s="3" t="s">
        <v>50</v>
      </c>
      <c r="E114" s="1" t="s">
        <v>496</v>
      </c>
      <c r="F114" s="1" t="s">
        <v>584</v>
      </c>
      <c r="G114" s="1" t="s">
        <v>585</v>
      </c>
      <c r="H114" s="1" t="s">
        <v>586</v>
      </c>
      <c r="I114" s="1" t="s">
        <v>87</v>
      </c>
      <c r="J114" s="1" t="s">
        <v>88</v>
      </c>
      <c r="K114" s="1" t="s">
        <v>89</v>
      </c>
      <c r="L114" s="1" t="s">
        <v>112</v>
      </c>
      <c r="M114" s="2">
        <v>48</v>
      </c>
      <c r="N114" s="2">
        <v>3.7</v>
      </c>
      <c r="O114" s="2">
        <v>7</v>
      </c>
      <c r="P114" s="10">
        <f t="shared" si="3"/>
        <v>0.14583333333333334</v>
      </c>
      <c r="Q114" s="6">
        <v>3</v>
      </c>
      <c r="R114" s="2">
        <v>500</v>
      </c>
      <c r="S114" s="2"/>
      <c r="T114" s="3" t="s">
        <v>593</v>
      </c>
      <c r="U114" s="3" t="s">
        <v>594</v>
      </c>
      <c r="V114" s="3" t="s">
        <v>595</v>
      </c>
      <c r="W114" s="3" t="s">
        <v>596</v>
      </c>
      <c r="X114" s="3" t="s">
        <v>597</v>
      </c>
      <c r="Y114" s="3" t="s">
        <v>598</v>
      </c>
      <c r="Z114" s="3">
        <v>1.5</v>
      </c>
      <c r="AA114" s="3"/>
      <c r="AB114" s="4"/>
      <c r="AC114" s="4"/>
      <c r="AD114" s="4"/>
      <c r="AE114" s="4"/>
      <c r="AF114" s="4"/>
      <c r="AG114" s="4"/>
      <c r="AH114" s="4"/>
      <c r="AI114" s="4"/>
      <c r="AJ114" s="4" t="s">
        <v>530</v>
      </c>
      <c r="AK114" s="4" t="s">
        <v>185</v>
      </c>
      <c r="AL114" s="4" t="s">
        <v>190</v>
      </c>
      <c r="AM114" s="4" t="s">
        <v>118</v>
      </c>
      <c r="AN114" s="4">
        <v>3</v>
      </c>
      <c r="AO114" s="4"/>
      <c r="AP114" s="4"/>
      <c r="AQ114" s="4"/>
      <c r="AR114" s="4"/>
      <c r="AS114" s="4"/>
      <c r="AT114" s="4"/>
      <c r="AU114" s="4"/>
      <c r="AV114" s="4"/>
      <c r="AW114" s="4"/>
      <c r="AX114" s="4"/>
      <c r="AY114" s="4" t="s">
        <v>587</v>
      </c>
      <c r="AZ114" s="4" t="s">
        <v>354</v>
      </c>
      <c r="BA114" s="4" t="s">
        <v>239</v>
      </c>
      <c r="BB114" s="4">
        <v>0.5</v>
      </c>
      <c r="BC114" s="4"/>
      <c r="BD114" s="4"/>
      <c r="BE114" s="4"/>
      <c r="BF114" s="4"/>
      <c r="BG114" s="4"/>
      <c r="BH114" s="4"/>
      <c r="BI114" s="4"/>
      <c r="BJ114" s="4"/>
      <c r="BK114" s="4"/>
      <c r="BL114" s="4"/>
      <c r="BM114" s="4"/>
      <c r="BN114" s="4"/>
      <c r="BO114" s="4"/>
      <c r="BP114" s="4"/>
      <c r="BQ114" s="4"/>
      <c r="BR114" s="4"/>
      <c r="BS114" s="4"/>
      <c r="BT114" s="4"/>
      <c r="BU114" s="4" t="s">
        <v>285</v>
      </c>
      <c r="BV114" s="4">
        <v>2</v>
      </c>
      <c r="BW114" s="4"/>
      <c r="BX114" s="4"/>
      <c r="BY114" s="4"/>
      <c r="BZ114" s="4"/>
      <c r="CA114" s="4"/>
      <c r="CB114" s="4"/>
      <c r="CC114" s="4"/>
      <c r="CD114" s="4"/>
      <c r="CE114" s="4" t="s">
        <v>164</v>
      </c>
      <c r="CF114" s="4">
        <v>0</v>
      </c>
      <c r="CG114" s="4" t="s">
        <v>156</v>
      </c>
      <c r="CH114" s="4">
        <v>0</v>
      </c>
      <c r="CI114" s="4" t="s">
        <v>619</v>
      </c>
      <c r="CJ114" s="4">
        <v>0.5</v>
      </c>
      <c r="CK114" s="4" t="s">
        <v>130</v>
      </c>
      <c r="CL114" s="4">
        <v>0.5</v>
      </c>
      <c r="CM114" s="4"/>
      <c r="CN114" s="4"/>
      <c r="CO114" s="4"/>
      <c r="CP114" s="4"/>
      <c r="CQ114" s="4"/>
      <c r="CR114" s="4"/>
      <c r="CS114" s="4"/>
      <c r="CT114" s="4"/>
      <c r="CU114" s="4"/>
      <c r="CV114" s="4"/>
      <c r="CW114" s="32"/>
      <c r="CX114" s="32"/>
      <c r="CY114" s="32"/>
      <c r="CZ114" s="4"/>
      <c r="DA114" s="4"/>
      <c r="DB114" s="4"/>
      <c r="DC114" s="4"/>
      <c r="DD114" s="4"/>
      <c r="DE114" s="4"/>
      <c r="DF114" s="4">
        <f t="shared" si="2"/>
        <v>8</v>
      </c>
      <c r="DG114" s="4"/>
      <c r="DH114" s="4"/>
      <c r="DI114" s="36"/>
    </row>
    <row r="115" spans="1:113" s="15" customFormat="1" ht="32.1" customHeight="1" x14ac:dyDescent="0.2">
      <c r="A115" s="2">
        <v>112</v>
      </c>
      <c r="B115" s="3" t="s">
        <v>53</v>
      </c>
      <c r="C115" s="3" t="s">
        <v>48</v>
      </c>
      <c r="D115" s="3" t="s">
        <v>54</v>
      </c>
      <c r="E115" s="1" t="s">
        <v>108</v>
      </c>
      <c r="F115" s="1" t="s">
        <v>588</v>
      </c>
      <c r="G115" s="1" t="s">
        <v>589</v>
      </c>
      <c r="H115" s="1" t="s">
        <v>590</v>
      </c>
      <c r="I115" s="1" t="s">
        <v>100</v>
      </c>
      <c r="J115" s="1" t="s">
        <v>88</v>
      </c>
      <c r="K115" s="1" t="s">
        <v>89</v>
      </c>
      <c r="L115" s="1" t="s">
        <v>201</v>
      </c>
      <c r="M115" s="2">
        <v>46</v>
      </c>
      <c r="N115" s="2">
        <v>3.7</v>
      </c>
      <c r="O115" s="2">
        <v>4</v>
      </c>
      <c r="P115" s="10">
        <f t="shared" si="3"/>
        <v>8.6956521739130432E-2</v>
      </c>
      <c r="Q115" s="6">
        <v>3.8</v>
      </c>
      <c r="R115" s="2">
        <v>547</v>
      </c>
      <c r="S115" s="2" t="s">
        <v>113</v>
      </c>
      <c r="T115" s="3" t="s">
        <v>603</v>
      </c>
      <c r="U115" s="3" t="s">
        <v>604</v>
      </c>
      <c r="V115" s="3" t="s">
        <v>605</v>
      </c>
      <c r="W115" s="3" t="s">
        <v>606</v>
      </c>
      <c r="X115" s="3" t="s">
        <v>282</v>
      </c>
      <c r="Y115" s="3" t="s">
        <v>598</v>
      </c>
      <c r="Z115" s="3">
        <v>1.5</v>
      </c>
      <c r="AA115" s="3"/>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t="s">
        <v>591</v>
      </c>
      <c r="AZ115" s="4" t="s">
        <v>354</v>
      </c>
      <c r="BA115" s="4" t="s">
        <v>128</v>
      </c>
      <c r="BB115" s="4">
        <v>1</v>
      </c>
      <c r="BC115" s="4" t="s">
        <v>592</v>
      </c>
      <c r="BD115" s="4" t="s">
        <v>354</v>
      </c>
      <c r="BE115" s="4" t="s">
        <v>128</v>
      </c>
      <c r="BF115" s="4">
        <v>1</v>
      </c>
      <c r="BG115" s="4"/>
      <c r="BH115" s="4"/>
      <c r="BI115" s="4"/>
      <c r="BJ115" s="4"/>
      <c r="BK115" s="4"/>
      <c r="BL115" s="4"/>
      <c r="BM115" s="4"/>
      <c r="BN115" s="4"/>
      <c r="BO115" s="4"/>
      <c r="BP115" s="4"/>
      <c r="BQ115" s="4"/>
      <c r="BR115" s="4"/>
      <c r="BS115" s="4"/>
      <c r="BT115" s="4"/>
      <c r="BU115" s="4" t="s">
        <v>1125</v>
      </c>
      <c r="BV115" s="4">
        <v>2</v>
      </c>
      <c r="BW115" s="4" t="s">
        <v>337</v>
      </c>
      <c r="BX115" s="4">
        <v>2</v>
      </c>
      <c r="BY115" s="4"/>
      <c r="BZ115" s="4"/>
      <c r="CA115" s="4"/>
      <c r="CB115" s="4"/>
      <c r="CC115" s="4"/>
      <c r="CD115" s="4"/>
      <c r="CE115" s="4" t="s">
        <v>172</v>
      </c>
      <c r="CF115" s="4">
        <v>0</v>
      </c>
      <c r="CG115" s="4" t="s">
        <v>156</v>
      </c>
      <c r="CH115" s="4">
        <v>0</v>
      </c>
      <c r="CI115" s="4" t="s">
        <v>619</v>
      </c>
      <c r="CJ115" s="4">
        <v>0</v>
      </c>
      <c r="CK115" s="4" t="s">
        <v>1136</v>
      </c>
      <c r="CL115" s="4">
        <v>0</v>
      </c>
      <c r="CM115" s="4" t="s">
        <v>1153</v>
      </c>
      <c r="CN115" s="4">
        <v>0.5</v>
      </c>
      <c r="CO115" s="4"/>
      <c r="CP115" s="4"/>
      <c r="CQ115" s="4" t="s">
        <v>1167</v>
      </c>
      <c r="CR115" s="4" t="s">
        <v>105</v>
      </c>
      <c r="CS115" s="4">
        <v>1</v>
      </c>
      <c r="CT115" s="4"/>
      <c r="CU115" s="4"/>
      <c r="CV115" s="4"/>
      <c r="CW115" s="4"/>
      <c r="CX115" s="4"/>
      <c r="CY115" s="4"/>
      <c r="CZ115" s="4"/>
      <c r="DA115" s="4"/>
      <c r="DB115" s="4"/>
      <c r="DC115" s="4"/>
      <c r="DD115" s="4"/>
      <c r="DE115" s="4"/>
      <c r="DF115" s="4">
        <f t="shared" si="2"/>
        <v>9</v>
      </c>
      <c r="DG115" s="4"/>
      <c r="DH115" s="40"/>
      <c r="DI115" s="36"/>
    </row>
    <row r="116" spans="1:113" s="15" customFormat="1" ht="32.1" customHeight="1" x14ac:dyDescent="0.2">
      <c r="A116" s="2">
        <v>113</v>
      </c>
      <c r="B116" s="3" t="s">
        <v>53</v>
      </c>
      <c r="C116" s="3" t="s">
        <v>49</v>
      </c>
      <c r="D116" s="3" t="s">
        <v>50</v>
      </c>
      <c r="E116" s="1" t="s">
        <v>1120</v>
      </c>
      <c r="F116" s="1" t="s">
        <v>599</v>
      </c>
      <c r="G116" s="1" t="s">
        <v>600</v>
      </c>
      <c r="H116" s="1" t="s">
        <v>601</v>
      </c>
      <c r="I116" s="1" t="s">
        <v>100</v>
      </c>
      <c r="J116" s="1" t="s">
        <v>88</v>
      </c>
      <c r="K116" s="1" t="s">
        <v>89</v>
      </c>
      <c r="L116" s="1" t="s">
        <v>101</v>
      </c>
      <c r="M116" s="2">
        <v>34</v>
      </c>
      <c r="N116" s="2">
        <v>3.5</v>
      </c>
      <c r="O116" s="2">
        <v>9</v>
      </c>
      <c r="P116" s="10">
        <f t="shared" si="3"/>
        <v>0.26470588235294118</v>
      </c>
      <c r="Q116" s="6">
        <v>3.6</v>
      </c>
      <c r="R116" s="2">
        <v>598</v>
      </c>
      <c r="S116" s="2"/>
      <c r="T116" s="3" t="s">
        <v>627</v>
      </c>
      <c r="U116" s="3" t="s">
        <v>607</v>
      </c>
      <c r="V116" s="3"/>
      <c r="W116" s="3"/>
      <c r="X116" s="3"/>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t="s">
        <v>602</v>
      </c>
      <c r="AZ116" s="4" t="s">
        <v>127</v>
      </c>
      <c r="BA116" s="4" t="s">
        <v>95</v>
      </c>
      <c r="BB116" s="4">
        <v>4</v>
      </c>
      <c r="BC116" s="4"/>
      <c r="BD116" s="4"/>
      <c r="BE116" s="4"/>
      <c r="BF116" s="4"/>
      <c r="BG116" s="4"/>
      <c r="BH116" s="4"/>
      <c r="BI116" s="4"/>
      <c r="BJ116" s="4"/>
      <c r="BK116" s="4"/>
      <c r="BL116" s="4"/>
      <c r="BM116" s="4"/>
      <c r="BN116" s="4"/>
      <c r="BO116" s="4"/>
      <c r="BP116" s="4"/>
      <c r="BQ116" s="4"/>
      <c r="BR116" s="4"/>
      <c r="BS116" s="4"/>
      <c r="BT116" s="4"/>
      <c r="BU116" s="4" t="s">
        <v>285</v>
      </c>
      <c r="BV116" s="4">
        <v>2</v>
      </c>
      <c r="BW116" s="4"/>
      <c r="BX116" s="4"/>
      <c r="BY116" s="4"/>
      <c r="BZ116" s="4"/>
      <c r="CA116" s="4"/>
      <c r="CB116" s="4"/>
      <c r="CC116" s="4"/>
      <c r="CD116" s="4"/>
      <c r="CE116" s="4" t="s">
        <v>156</v>
      </c>
      <c r="CF116" s="4">
        <v>0</v>
      </c>
      <c r="CG116" s="4" t="s">
        <v>1150</v>
      </c>
      <c r="CH116" s="4">
        <v>0</v>
      </c>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f t="shared" si="2"/>
        <v>6</v>
      </c>
      <c r="DG116" s="4"/>
      <c r="DH116" s="4"/>
      <c r="DI116" s="36"/>
    </row>
    <row r="117" spans="1:113" s="15" customFormat="1" ht="32.1" customHeight="1" x14ac:dyDescent="0.2">
      <c r="A117" s="2">
        <v>114</v>
      </c>
      <c r="B117" s="3" t="s">
        <v>53</v>
      </c>
      <c r="C117" s="3" t="s">
        <v>49</v>
      </c>
      <c r="D117" s="3" t="s">
        <v>50</v>
      </c>
      <c r="E117" s="1" t="s">
        <v>564</v>
      </c>
      <c r="F117" s="1" t="s">
        <v>608</v>
      </c>
      <c r="G117" s="1" t="s">
        <v>609</v>
      </c>
      <c r="H117" s="1" t="s">
        <v>610</v>
      </c>
      <c r="I117" s="1" t="s">
        <v>611</v>
      </c>
      <c r="J117" s="1" t="s">
        <v>88</v>
      </c>
      <c r="K117" s="1" t="s">
        <v>89</v>
      </c>
      <c r="L117" s="1" t="s">
        <v>262</v>
      </c>
      <c r="M117" s="2">
        <v>18</v>
      </c>
      <c r="N117" s="2">
        <v>3.7</v>
      </c>
      <c r="O117" s="2">
        <v>2</v>
      </c>
      <c r="P117" s="10">
        <f t="shared" si="3"/>
        <v>0.1111111111111111</v>
      </c>
      <c r="Q117" s="6">
        <v>3.7</v>
      </c>
      <c r="R117" s="2">
        <v>448</v>
      </c>
      <c r="S117" s="2" t="s">
        <v>113</v>
      </c>
      <c r="T117" s="3" t="s">
        <v>612</v>
      </c>
      <c r="U117" s="3" t="s">
        <v>628</v>
      </c>
      <c r="V117" s="3" t="s">
        <v>613</v>
      </c>
      <c r="W117" s="4" t="s">
        <v>614</v>
      </c>
      <c r="X117" s="4" t="s">
        <v>282</v>
      </c>
      <c r="Y117" s="4" t="s">
        <v>410</v>
      </c>
      <c r="Z117" s="4">
        <v>2</v>
      </c>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t="s">
        <v>615</v>
      </c>
      <c r="AZ117" s="4" t="s">
        <v>354</v>
      </c>
      <c r="BA117" s="4" t="s">
        <v>617</v>
      </c>
      <c r="BB117" s="4">
        <v>2</v>
      </c>
      <c r="BC117" s="4" t="s">
        <v>618</v>
      </c>
      <c r="BD117" s="4" t="s">
        <v>354</v>
      </c>
      <c r="BE117" s="4" t="s">
        <v>616</v>
      </c>
      <c r="BF117" s="4">
        <v>2</v>
      </c>
      <c r="BG117" s="24" t="s">
        <v>1085</v>
      </c>
      <c r="BH117" s="4">
        <v>5</v>
      </c>
      <c r="BI117" s="4"/>
      <c r="BJ117" s="4"/>
      <c r="BK117" s="4"/>
      <c r="BL117" s="4"/>
      <c r="BM117" s="4"/>
      <c r="BN117" s="4"/>
      <c r="BO117" s="4"/>
      <c r="BP117" s="4"/>
      <c r="BQ117" s="4"/>
      <c r="BR117" s="4"/>
      <c r="BS117" s="4"/>
      <c r="BT117" s="4"/>
      <c r="BU117" s="4" t="s">
        <v>285</v>
      </c>
      <c r="BV117" s="4">
        <v>2</v>
      </c>
      <c r="BW117" s="4" t="s">
        <v>266</v>
      </c>
      <c r="BX117" s="4">
        <v>2</v>
      </c>
      <c r="BY117" s="4"/>
      <c r="BZ117" s="4"/>
      <c r="CA117" s="4"/>
      <c r="CB117" s="4"/>
      <c r="CC117" s="4"/>
      <c r="CD117" s="4"/>
      <c r="CE117" s="4" t="s">
        <v>172</v>
      </c>
      <c r="CF117" s="4">
        <v>0</v>
      </c>
      <c r="CG117" s="4" t="s">
        <v>165</v>
      </c>
      <c r="CH117" s="4">
        <v>0</v>
      </c>
      <c r="CI117" s="4" t="s">
        <v>619</v>
      </c>
      <c r="CJ117" s="4">
        <v>0</v>
      </c>
      <c r="CK117" s="4" t="s">
        <v>620</v>
      </c>
      <c r="CL117" s="4">
        <v>0</v>
      </c>
      <c r="CM117" s="4" t="s">
        <v>621</v>
      </c>
      <c r="CN117" s="4">
        <v>0.5</v>
      </c>
      <c r="CO117" s="4"/>
      <c r="CP117" s="4"/>
      <c r="CQ117" s="4" t="s">
        <v>1169</v>
      </c>
      <c r="CR117" s="4" t="s">
        <v>275</v>
      </c>
      <c r="CS117" s="4">
        <v>1</v>
      </c>
      <c r="CT117" s="4"/>
      <c r="CU117" s="4"/>
      <c r="CV117" s="4"/>
      <c r="CW117" s="4"/>
      <c r="CX117" s="4"/>
      <c r="CY117" s="4"/>
      <c r="CZ117" s="4"/>
      <c r="DA117" s="4"/>
      <c r="DB117" s="4"/>
      <c r="DC117" s="4"/>
      <c r="DD117" s="4"/>
      <c r="DE117" s="4"/>
      <c r="DF117" s="4">
        <f t="shared" si="2"/>
        <v>16.5</v>
      </c>
      <c r="DG117" s="4"/>
      <c r="DH117" s="40"/>
      <c r="DI117" s="36">
        <v>344</v>
      </c>
    </row>
    <row r="118" spans="1:113" s="15" customFormat="1" ht="32.1" customHeight="1" x14ac:dyDescent="0.2">
      <c r="A118" s="2">
        <v>115</v>
      </c>
      <c r="B118" s="3" t="s">
        <v>53</v>
      </c>
      <c r="C118" s="3" t="s">
        <v>48</v>
      </c>
      <c r="D118" s="3" t="s">
        <v>54</v>
      </c>
      <c r="E118" s="1" t="s">
        <v>222</v>
      </c>
      <c r="F118" s="1" t="s">
        <v>622</v>
      </c>
      <c r="G118" s="1" t="s">
        <v>623</v>
      </c>
      <c r="H118" s="1" t="s">
        <v>624</v>
      </c>
      <c r="I118" s="1" t="s">
        <v>100</v>
      </c>
      <c r="J118" s="1" t="s">
        <v>88</v>
      </c>
      <c r="K118" s="1" t="s">
        <v>89</v>
      </c>
      <c r="L118" s="1" t="s">
        <v>201</v>
      </c>
      <c r="M118" s="2">
        <v>74</v>
      </c>
      <c r="N118" s="2">
        <v>3.7</v>
      </c>
      <c r="O118" s="2">
        <v>1</v>
      </c>
      <c r="P118" s="10">
        <f t="shared" si="3"/>
        <v>1.3513513513513514E-2</v>
      </c>
      <c r="Q118" s="6">
        <v>3.6</v>
      </c>
      <c r="R118" s="2">
        <v>562</v>
      </c>
      <c r="S118" s="2"/>
      <c r="T118" s="3" t="s">
        <v>638</v>
      </c>
      <c r="U118" s="3" t="s">
        <v>629</v>
      </c>
      <c r="V118" s="3" t="s">
        <v>639</v>
      </c>
      <c r="W118" s="3" t="s">
        <v>275</v>
      </c>
      <c r="X118" s="3" t="s">
        <v>640</v>
      </c>
      <c r="Y118" s="3" t="s">
        <v>641</v>
      </c>
      <c r="Z118" s="4">
        <v>1</v>
      </c>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t="s">
        <v>285</v>
      </c>
      <c r="BV118" s="4">
        <v>2</v>
      </c>
      <c r="BW118" s="4" t="s">
        <v>266</v>
      </c>
      <c r="BX118" s="4">
        <v>2</v>
      </c>
      <c r="BY118" s="4"/>
      <c r="BZ118" s="4"/>
      <c r="CA118" s="4"/>
      <c r="CB118" s="4"/>
      <c r="CC118" s="4"/>
      <c r="CD118" s="4"/>
      <c r="CE118" s="4" t="s">
        <v>625</v>
      </c>
      <c r="CF118" s="4">
        <v>0</v>
      </c>
      <c r="CG118" s="4" t="s">
        <v>626</v>
      </c>
      <c r="CH118" s="4">
        <v>0</v>
      </c>
      <c r="CI118" s="4" t="s">
        <v>1145</v>
      </c>
      <c r="CJ118" s="4">
        <v>0</v>
      </c>
      <c r="CK118" s="4" t="s">
        <v>620</v>
      </c>
      <c r="CL118" s="4">
        <v>0</v>
      </c>
      <c r="CM118" s="4"/>
      <c r="CN118" s="4"/>
      <c r="CO118" s="4"/>
      <c r="CP118" s="4"/>
      <c r="CQ118" s="4" t="s">
        <v>1168</v>
      </c>
      <c r="CR118" s="4" t="s">
        <v>105</v>
      </c>
      <c r="CS118" s="4">
        <v>1</v>
      </c>
      <c r="CT118" s="4" t="s">
        <v>809</v>
      </c>
      <c r="CU118" s="4" t="s">
        <v>105</v>
      </c>
      <c r="CV118" s="4">
        <v>1</v>
      </c>
      <c r="CW118" s="4"/>
      <c r="CX118" s="4"/>
      <c r="CY118" s="4"/>
      <c r="CZ118" s="4"/>
      <c r="DA118" s="4"/>
      <c r="DB118" s="4"/>
      <c r="DC118" s="4"/>
      <c r="DD118" s="4"/>
      <c r="DE118" s="4"/>
      <c r="DF118" s="4">
        <f t="shared" si="2"/>
        <v>7</v>
      </c>
      <c r="DG118" s="4"/>
      <c r="DH118" s="4"/>
      <c r="DI118" s="36"/>
    </row>
    <row r="119" spans="1:113" s="15" customFormat="1" ht="32.1" customHeight="1" x14ac:dyDescent="0.2">
      <c r="A119" s="2">
        <v>116</v>
      </c>
      <c r="B119" s="3" t="s">
        <v>53</v>
      </c>
      <c r="C119" s="3" t="s">
        <v>52</v>
      </c>
      <c r="D119" s="3" t="s">
        <v>50</v>
      </c>
      <c r="E119" s="1" t="s">
        <v>108</v>
      </c>
      <c r="F119" s="1" t="s">
        <v>631</v>
      </c>
      <c r="G119" s="1" t="s">
        <v>632</v>
      </c>
      <c r="H119" s="1" t="s">
        <v>633</v>
      </c>
      <c r="I119" s="1" t="s">
        <v>100</v>
      </c>
      <c r="J119" s="1" t="s">
        <v>88</v>
      </c>
      <c r="K119" s="1" t="s">
        <v>89</v>
      </c>
      <c r="L119" s="1" t="s">
        <v>634</v>
      </c>
      <c r="M119" s="2">
        <v>46</v>
      </c>
      <c r="N119" s="2">
        <v>3.7</v>
      </c>
      <c r="O119" s="2">
        <v>4</v>
      </c>
      <c r="P119" s="10">
        <f t="shared" si="3"/>
        <v>8.6956521739130432E-2</v>
      </c>
      <c r="Q119" s="6">
        <v>3.8</v>
      </c>
      <c r="R119" s="2">
        <v>568</v>
      </c>
      <c r="S119" s="2" t="s">
        <v>113</v>
      </c>
      <c r="T119" s="3" t="s">
        <v>642</v>
      </c>
      <c r="U119" s="3" t="s">
        <v>643</v>
      </c>
      <c r="V119" s="3"/>
      <c r="W119" s="3"/>
      <c r="X119" s="3"/>
      <c r="Y119" s="3"/>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t="s">
        <v>285</v>
      </c>
      <c r="BV119" s="4">
        <v>2</v>
      </c>
      <c r="BW119" s="4" t="s">
        <v>266</v>
      </c>
      <c r="BX119" s="4">
        <v>2</v>
      </c>
      <c r="BY119" s="4"/>
      <c r="BZ119" s="4"/>
      <c r="CA119" s="4"/>
      <c r="CB119" s="4"/>
      <c r="CC119" s="4"/>
      <c r="CD119" s="4"/>
      <c r="CE119" s="4" t="s">
        <v>155</v>
      </c>
      <c r="CF119" s="4">
        <v>0</v>
      </c>
      <c r="CG119" s="4" t="s">
        <v>625</v>
      </c>
      <c r="CH119" s="4">
        <v>0</v>
      </c>
      <c r="CI119" s="4" t="s">
        <v>619</v>
      </c>
      <c r="CJ119" s="4">
        <v>0</v>
      </c>
      <c r="CK119" s="4" t="s">
        <v>130</v>
      </c>
      <c r="CL119" s="4">
        <v>0</v>
      </c>
      <c r="CM119" s="4" t="s">
        <v>807</v>
      </c>
      <c r="CN119" s="4">
        <v>0.5</v>
      </c>
      <c r="CO119" s="4"/>
      <c r="CP119" s="4"/>
      <c r="CQ119" s="4" t="s">
        <v>1169</v>
      </c>
      <c r="CR119" s="4" t="s">
        <v>105</v>
      </c>
      <c r="CS119" s="4">
        <v>1</v>
      </c>
      <c r="CT119" s="4"/>
      <c r="CU119" s="4"/>
      <c r="CV119" s="4"/>
      <c r="CW119" s="4"/>
      <c r="CX119" s="4"/>
      <c r="CY119" s="4"/>
      <c r="CZ119" s="4"/>
      <c r="DA119" s="4"/>
      <c r="DB119" s="4"/>
      <c r="DC119" s="4"/>
      <c r="DD119" s="4"/>
      <c r="DE119" s="4"/>
      <c r="DF119" s="4">
        <f t="shared" si="2"/>
        <v>5.5</v>
      </c>
      <c r="DG119" s="4"/>
      <c r="DH119" s="4"/>
      <c r="DI119" s="36"/>
    </row>
    <row r="120" spans="1:113" s="15" customFormat="1" ht="32.1" customHeight="1" x14ac:dyDescent="0.2">
      <c r="A120" s="2">
        <v>117</v>
      </c>
      <c r="B120" s="3" t="s">
        <v>53</v>
      </c>
      <c r="C120" s="3" t="s">
        <v>48</v>
      </c>
      <c r="D120" s="3" t="s">
        <v>54</v>
      </c>
      <c r="E120" s="1" t="s">
        <v>108</v>
      </c>
      <c r="F120" s="1" t="s">
        <v>635</v>
      </c>
      <c r="G120" s="1" t="s">
        <v>636</v>
      </c>
      <c r="H120" s="1" t="s">
        <v>637</v>
      </c>
      <c r="I120" s="1" t="s">
        <v>100</v>
      </c>
      <c r="J120" s="1" t="s">
        <v>88</v>
      </c>
      <c r="K120" s="1" t="s">
        <v>89</v>
      </c>
      <c r="L120" s="1" t="s">
        <v>101</v>
      </c>
      <c r="M120" s="2">
        <v>46</v>
      </c>
      <c r="N120" s="2">
        <v>3.7</v>
      </c>
      <c r="O120" s="2">
        <v>4</v>
      </c>
      <c r="P120" s="10">
        <f t="shared" si="3"/>
        <v>8.6956521739130432E-2</v>
      </c>
      <c r="Q120" s="6">
        <v>3.8</v>
      </c>
      <c r="R120" s="2">
        <v>523</v>
      </c>
      <c r="S120" s="2" t="s">
        <v>113</v>
      </c>
      <c r="T120" s="3" t="s">
        <v>644</v>
      </c>
      <c r="U120" s="3" t="s">
        <v>645</v>
      </c>
      <c r="V120" s="3"/>
      <c r="W120" s="3"/>
      <c r="X120" s="3"/>
      <c r="Y120" s="3"/>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t="s">
        <v>1126</v>
      </c>
      <c r="CF120" s="4">
        <v>0.5</v>
      </c>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f t="shared" si="2"/>
        <v>0.5</v>
      </c>
      <c r="DG120" s="4"/>
      <c r="DH120" s="4"/>
      <c r="DI120" s="36"/>
    </row>
    <row r="121" spans="1:113" s="15" customFormat="1" ht="32.1" customHeight="1" x14ac:dyDescent="0.2">
      <c r="A121" s="2">
        <v>118</v>
      </c>
      <c r="B121" s="3" t="s">
        <v>53</v>
      </c>
      <c r="C121" s="3" t="s">
        <v>48</v>
      </c>
      <c r="D121" s="3" t="s">
        <v>54</v>
      </c>
      <c r="E121" s="1" t="s">
        <v>646</v>
      </c>
      <c r="F121" s="1" t="s">
        <v>647</v>
      </c>
      <c r="G121" s="1" t="s">
        <v>648</v>
      </c>
      <c r="H121" s="1" t="s">
        <v>649</v>
      </c>
      <c r="I121" s="1" t="s">
        <v>87</v>
      </c>
      <c r="J121" s="1" t="s">
        <v>88</v>
      </c>
      <c r="K121" s="1" t="s">
        <v>89</v>
      </c>
      <c r="L121" s="1" t="s">
        <v>112</v>
      </c>
      <c r="M121" s="2">
        <v>30</v>
      </c>
      <c r="N121" s="2">
        <v>3.6</v>
      </c>
      <c r="O121" s="2">
        <v>3</v>
      </c>
      <c r="P121" s="10">
        <f t="shared" si="3"/>
        <v>0.1</v>
      </c>
      <c r="Q121" s="6">
        <v>3</v>
      </c>
      <c r="R121" s="2">
        <v>491</v>
      </c>
      <c r="S121" s="2" t="s">
        <v>113</v>
      </c>
      <c r="T121" s="3" t="s">
        <v>650</v>
      </c>
      <c r="U121" s="3" t="s">
        <v>651</v>
      </c>
      <c r="V121" s="3" t="s">
        <v>659</v>
      </c>
      <c r="W121" s="3" t="s">
        <v>551</v>
      </c>
      <c r="X121" s="3" t="s">
        <v>580</v>
      </c>
      <c r="Y121" s="3" t="s">
        <v>660</v>
      </c>
      <c r="Z121" s="3">
        <v>1.5</v>
      </c>
      <c r="AA121" s="3"/>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t="s">
        <v>285</v>
      </c>
      <c r="BV121" s="4">
        <v>2</v>
      </c>
      <c r="BW121" s="4"/>
      <c r="BX121" s="4"/>
      <c r="BY121" s="4"/>
      <c r="BZ121" s="4"/>
      <c r="CA121" s="4"/>
      <c r="CB121" s="4"/>
      <c r="CC121" s="4"/>
      <c r="CD121" s="4"/>
      <c r="CE121" s="4" t="s">
        <v>165</v>
      </c>
      <c r="CF121" s="4">
        <v>0</v>
      </c>
      <c r="CG121" s="4" t="s">
        <v>719</v>
      </c>
      <c r="CH121" s="4">
        <v>0</v>
      </c>
      <c r="CI121" s="4" t="s">
        <v>1148</v>
      </c>
      <c r="CJ121" s="4">
        <v>0.5</v>
      </c>
      <c r="CK121" s="4" t="s">
        <v>1138</v>
      </c>
      <c r="CL121" s="4">
        <v>0.5</v>
      </c>
      <c r="CM121" s="4"/>
      <c r="CN121" s="4"/>
      <c r="CO121" s="4"/>
      <c r="CP121" s="4"/>
      <c r="CQ121" s="4"/>
      <c r="CR121" s="4"/>
      <c r="CS121" s="4"/>
      <c r="CT121" s="4"/>
      <c r="CU121" s="4"/>
      <c r="CV121" s="4"/>
      <c r="CW121" s="4"/>
      <c r="CX121" s="4"/>
      <c r="CY121" s="4"/>
      <c r="CZ121" s="4"/>
      <c r="DA121" s="4"/>
      <c r="DB121" s="4"/>
      <c r="DC121" s="4"/>
      <c r="DD121" s="4"/>
      <c r="DE121" s="4"/>
      <c r="DF121" s="4">
        <f t="shared" si="2"/>
        <v>4.5</v>
      </c>
      <c r="DG121" s="4"/>
      <c r="DH121" s="4"/>
      <c r="DI121" s="36"/>
    </row>
    <row r="122" spans="1:113" s="15" customFormat="1" ht="32.1" customHeight="1" x14ac:dyDescent="0.2">
      <c r="A122" s="2">
        <v>119</v>
      </c>
      <c r="B122" s="3" t="s">
        <v>53</v>
      </c>
      <c r="C122" s="3" t="s">
        <v>48</v>
      </c>
      <c r="D122" s="3" t="s">
        <v>54</v>
      </c>
      <c r="E122" s="1" t="s">
        <v>652</v>
      </c>
      <c r="F122" s="1" t="s">
        <v>653</v>
      </c>
      <c r="G122" s="1" t="s">
        <v>654</v>
      </c>
      <c r="H122" s="1" t="s">
        <v>655</v>
      </c>
      <c r="I122" s="1" t="s">
        <v>656</v>
      </c>
      <c r="J122" s="1" t="s">
        <v>657</v>
      </c>
      <c r="K122" s="1" t="s">
        <v>89</v>
      </c>
      <c r="L122" s="1" t="s">
        <v>112</v>
      </c>
      <c r="M122" s="2">
        <v>33</v>
      </c>
      <c r="N122" s="2">
        <v>3.8</v>
      </c>
      <c r="O122" s="2">
        <v>1</v>
      </c>
      <c r="P122" s="10">
        <f t="shared" si="3"/>
        <v>3.0303030303030304E-2</v>
      </c>
      <c r="Q122" s="6">
        <v>3.6</v>
      </c>
      <c r="R122" s="2">
        <v>538</v>
      </c>
      <c r="S122" s="2" t="s">
        <v>113</v>
      </c>
      <c r="T122" s="3" t="s">
        <v>658</v>
      </c>
      <c r="U122" s="3" t="s">
        <v>661</v>
      </c>
      <c r="V122" s="3"/>
      <c r="W122" s="3"/>
      <c r="X122" s="3"/>
      <c r="Y122" s="3"/>
      <c r="Z122" s="3"/>
      <c r="AA122" s="3"/>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t="s">
        <v>285</v>
      </c>
      <c r="BV122" s="4">
        <v>2</v>
      </c>
      <c r="BW122" s="4" t="s">
        <v>266</v>
      </c>
      <c r="BX122" s="4">
        <v>2</v>
      </c>
      <c r="BY122" s="4"/>
      <c r="BZ122" s="4"/>
      <c r="CA122" s="4"/>
      <c r="CB122" s="4"/>
      <c r="CC122" s="4"/>
      <c r="CD122" s="4"/>
      <c r="CE122" s="4" t="s">
        <v>165</v>
      </c>
      <c r="CF122" s="4">
        <v>0</v>
      </c>
      <c r="CG122" s="4" t="s">
        <v>719</v>
      </c>
      <c r="CH122" s="4">
        <v>0</v>
      </c>
      <c r="CI122" s="4" t="s">
        <v>1146</v>
      </c>
      <c r="CJ122" s="4">
        <v>0</v>
      </c>
      <c r="CK122" s="4" t="s">
        <v>621</v>
      </c>
      <c r="CL122" s="4">
        <v>0</v>
      </c>
      <c r="CM122" s="32"/>
      <c r="CN122" s="4"/>
      <c r="CO122" s="4"/>
      <c r="CP122" s="4"/>
      <c r="CQ122" s="4" t="s">
        <v>1169</v>
      </c>
      <c r="CR122" s="4" t="s">
        <v>105</v>
      </c>
      <c r="CS122" s="4">
        <v>1</v>
      </c>
      <c r="CT122" s="4"/>
      <c r="CU122" s="4"/>
      <c r="CV122" s="4"/>
      <c r="CW122" s="4"/>
      <c r="CX122" s="4"/>
      <c r="CY122" s="4"/>
      <c r="CZ122" s="4"/>
      <c r="DA122" s="4"/>
      <c r="DB122" s="4"/>
      <c r="DC122" s="4"/>
      <c r="DD122" s="4"/>
      <c r="DE122" s="4"/>
      <c r="DF122" s="4">
        <f t="shared" si="2"/>
        <v>5</v>
      </c>
      <c r="DG122" s="4"/>
      <c r="DH122" s="4"/>
      <c r="DI122" s="36"/>
    </row>
    <row r="123" spans="1:113" s="15" customFormat="1" ht="32.1" customHeight="1" x14ac:dyDescent="0.2">
      <c r="A123" s="2">
        <v>120</v>
      </c>
      <c r="B123" s="3" t="s">
        <v>53</v>
      </c>
      <c r="C123" s="3" t="s">
        <v>48</v>
      </c>
      <c r="D123" s="3" t="s">
        <v>54</v>
      </c>
      <c r="E123" s="1" t="s">
        <v>324</v>
      </c>
      <c r="F123" s="1" t="s">
        <v>662</v>
      </c>
      <c r="G123" s="1" t="s">
        <v>663</v>
      </c>
      <c r="H123" s="1" t="s">
        <v>664</v>
      </c>
      <c r="I123" s="1" t="s">
        <v>100</v>
      </c>
      <c r="J123" s="1" t="s">
        <v>88</v>
      </c>
      <c r="K123" s="1" t="s">
        <v>89</v>
      </c>
      <c r="L123" s="1" t="s">
        <v>101</v>
      </c>
      <c r="M123" s="2">
        <v>52</v>
      </c>
      <c r="N123" s="2">
        <v>3.7</v>
      </c>
      <c r="O123" s="2">
        <v>4</v>
      </c>
      <c r="P123" s="10">
        <f t="shared" si="3"/>
        <v>7.6923076923076927E-2</v>
      </c>
      <c r="Q123" s="6">
        <v>3.1</v>
      </c>
      <c r="R123" s="2">
        <v>451</v>
      </c>
      <c r="S123" s="2" t="s">
        <v>113</v>
      </c>
      <c r="T123" s="3" t="s">
        <v>672</v>
      </c>
      <c r="U123" s="3" t="s">
        <v>673</v>
      </c>
      <c r="V123" s="3"/>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t="s">
        <v>665</v>
      </c>
      <c r="AZ123" s="4" t="s">
        <v>354</v>
      </c>
      <c r="BA123" s="4" t="s">
        <v>95</v>
      </c>
      <c r="BB123" s="4">
        <v>2</v>
      </c>
      <c r="BC123" s="4" t="s">
        <v>1083</v>
      </c>
      <c r="BD123" s="4" t="s">
        <v>354</v>
      </c>
      <c r="BE123" s="4" t="s">
        <v>95</v>
      </c>
      <c r="BF123" s="4">
        <v>2</v>
      </c>
      <c r="BG123" s="4"/>
      <c r="BH123" s="4"/>
      <c r="BI123" s="4"/>
      <c r="BJ123" s="4"/>
      <c r="BK123" s="4"/>
      <c r="BL123" s="4"/>
      <c r="BM123" s="4"/>
      <c r="BN123" s="4"/>
      <c r="BO123" s="4"/>
      <c r="BP123" s="4"/>
      <c r="BQ123" s="4"/>
      <c r="BR123" s="4"/>
      <c r="BS123" s="4"/>
      <c r="BT123" s="4"/>
      <c r="BU123" s="4" t="s">
        <v>285</v>
      </c>
      <c r="BV123" s="4">
        <v>2</v>
      </c>
      <c r="BW123" s="4" t="s">
        <v>266</v>
      </c>
      <c r="BX123" s="4">
        <v>2</v>
      </c>
      <c r="BY123" s="4"/>
      <c r="BZ123" s="4"/>
      <c r="CA123" s="4"/>
      <c r="CB123" s="4"/>
      <c r="CC123" s="4"/>
      <c r="CD123" s="4"/>
      <c r="CE123" s="4" t="s">
        <v>164</v>
      </c>
      <c r="CF123" s="4">
        <v>0</v>
      </c>
      <c r="CG123" s="4" t="s">
        <v>625</v>
      </c>
      <c r="CH123" s="4">
        <v>0</v>
      </c>
      <c r="CI123" s="4" t="s">
        <v>619</v>
      </c>
      <c r="CJ123" s="4">
        <v>0</v>
      </c>
      <c r="CK123" s="4" t="s">
        <v>620</v>
      </c>
      <c r="CL123" s="4">
        <v>0</v>
      </c>
      <c r="CM123" s="4" t="s">
        <v>621</v>
      </c>
      <c r="CN123" s="4">
        <v>0.5</v>
      </c>
      <c r="CO123" s="4" t="s">
        <v>1157</v>
      </c>
      <c r="CP123" s="4">
        <v>0.5</v>
      </c>
      <c r="CQ123" s="4" t="s">
        <v>1168</v>
      </c>
      <c r="CR123" s="4" t="s">
        <v>105</v>
      </c>
      <c r="CS123" s="4">
        <v>1</v>
      </c>
      <c r="CT123" s="4" t="s">
        <v>809</v>
      </c>
      <c r="CU123" s="4" t="s">
        <v>105</v>
      </c>
      <c r="CV123" s="4">
        <v>1</v>
      </c>
      <c r="CW123" s="4"/>
      <c r="CX123" s="4"/>
      <c r="CY123" s="4"/>
      <c r="CZ123" s="4"/>
      <c r="DA123" s="4"/>
      <c r="DB123" s="4"/>
      <c r="DC123" s="4"/>
      <c r="DD123" s="4"/>
      <c r="DE123" s="4"/>
      <c r="DF123" s="4">
        <f t="shared" si="2"/>
        <v>11</v>
      </c>
      <c r="DG123" s="4"/>
      <c r="DH123" s="4"/>
      <c r="DI123" s="36"/>
    </row>
    <row r="124" spans="1:113" s="15" customFormat="1" ht="40.5" customHeight="1" x14ac:dyDescent="0.2">
      <c r="A124" s="2">
        <v>121</v>
      </c>
      <c r="B124" s="3" t="s">
        <v>53</v>
      </c>
      <c r="C124" s="3" t="s">
        <v>48</v>
      </c>
      <c r="D124" s="3" t="s">
        <v>54</v>
      </c>
      <c r="E124" s="1" t="s">
        <v>324</v>
      </c>
      <c r="F124" s="1" t="s">
        <v>666</v>
      </c>
      <c r="G124" s="1" t="s">
        <v>667</v>
      </c>
      <c r="H124" s="1" t="s">
        <v>668</v>
      </c>
      <c r="I124" s="1" t="s">
        <v>100</v>
      </c>
      <c r="J124" s="1" t="s">
        <v>88</v>
      </c>
      <c r="K124" s="1" t="s">
        <v>89</v>
      </c>
      <c r="L124" s="1" t="s">
        <v>201</v>
      </c>
      <c r="M124" s="2">
        <v>52</v>
      </c>
      <c r="N124" s="2">
        <v>3.6</v>
      </c>
      <c r="O124" s="2">
        <v>11</v>
      </c>
      <c r="P124" s="10">
        <f t="shared" si="3"/>
        <v>0.21153846153846154</v>
      </c>
      <c r="Q124" s="6">
        <v>3.6</v>
      </c>
      <c r="R124" s="2">
        <v>544</v>
      </c>
      <c r="S124" s="2" t="s">
        <v>113</v>
      </c>
      <c r="T124" s="3" t="s">
        <v>674</v>
      </c>
      <c r="U124" s="3" t="s">
        <v>675</v>
      </c>
      <c r="V124" s="3"/>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t="s">
        <v>164</v>
      </c>
      <c r="CF124" s="4">
        <v>0.5</v>
      </c>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f t="shared" si="2"/>
        <v>0.5</v>
      </c>
      <c r="DG124" s="4"/>
      <c r="DH124" s="52" t="s">
        <v>1180</v>
      </c>
      <c r="DI124" s="36"/>
    </row>
    <row r="125" spans="1:113" s="15" customFormat="1" ht="32.1" customHeight="1" x14ac:dyDescent="0.2">
      <c r="A125" s="2">
        <v>122</v>
      </c>
      <c r="B125" s="3" t="s">
        <v>53</v>
      </c>
      <c r="C125" s="3" t="s">
        <v>48</v>
      </c>
      <c r="D125" s="3" t="s">
        <v>54</v>
      </c>
      <c r="E125" s="1" t="s">
        <v>324</v>
      </c>
      <c r="F125" s="1" t="s">
        <v>669</v>
      </c>
      <c r="G125" s="1" t="s">
        <v>670</v>
      </c>
      <c r="H125" s="1" t="s">
        <v>671</v>
      </c>
      <c r="I125" s="1" t="s">
        <v>100</v>
      </c>
      <c r="J125" s="1" t="s">
        <v>88</v>
      </c>
      <c r="K125" s="1" t="s">
        <v>89</v>
      </c>
      <c r="L125" s="1" t="s">
        <v>201</v>
      </c>
      <c r="M125" s="2">
        <v>52</v>
      </c>
      <c r="N125" s="2">
        <v>3.7</v>
      </c>
      <c r="O125" s="2">
        <v>4</v>
      </c>
      <c r="P125" s="10">
        <f t="shared" si="3"/>
        <v>7.6923076923076927E-2</v>
      </c>
      <c r="Q125" s="6">
        <v>3.5</v>
      </c>
      <c r="R125" s="2">
        <v>510</v>
      </c>
      <c r="S125" s="2"/>
      <c r="T125" s="3" t="s">
        <v>676</v>
      </c>
      <c r="U125" s="3" t="s">
        <v>677</v>
      </c>
      <c r="V125" s="3"/>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t="s">
        <v>338</v>
      </c>
      <c r="BV125" s="4">
        <v>2</v>
      </c>
      <c r="BW125" s="4"/>
      <c r="BX125" s="4"/>
      <c r="BY125" s="4"/>
      <c r="BZ125" s="4"/>
      <c r="CA125" s="4"/>
      <c r="CB125" s="4"/>
      <c r="CC125" s="4"/>
      <c r="CD125" s="4"/>
      <c r="CE125" s="4" t="s">
        <v>164</v>
      </c>
      <c r="CF125" s="4">
        <v>0</v>
      </c>
      <c r="CG125" s="4" t="s">
        <v>165</v>
      </c>
      <c r="CH125" s="4">
        <v>0</v>
      </c>
      <c r="CI125" s="4" t="s">
        <v>619</v>
      </c>
      <c r="CJ125" s="4">
        <v>0.5</v>
      </c>
      <c r="CK125" s="4" t="s">
        <v>621</v>
      </c>
      <c r="CL125" s="4">
        <v>0.5</v>
      </c>
      <c r="CM125" s="33"/>
      <c r="CN125" s="32"/>
      <c r="CO125" s="4"/>
      <c r="CP125" s="4"/>
      <c r="CQ125" s="4"/>
      <c r="CR125" s="4"/>
      <c r="CS125" s="4"/>
      <c r="CT125" s="4"/>
      <c r="CU125" s="4"/>
      <c r="CV125" s="4"/>
      <c r="CW125" s="4"/>
      <c r="CX125" s="4"/>
      <c r="CY125" s="4"/>
      <c r="CZ125" s="4"/>
      <c r="DA125" s="4"/>
      <c r="DB125" s="4"/>
      <c r="DC125" s="4"/>
      <c r="DD125" s="4"/>
      <c r="DE125" s="4"/>
      <c r="DF125" s="4">
        <f t="shared" si="2"/>
        <v>3</v>
      </c>
      <c r="DG125" s="4"/>
      <c r="DH125" s="4"/>
      <c r="DI125" s="36"/>
    </row>
    <row r="126" spans="1:113" s="15" customFormat="1" ht="32.1" customHeight="1" x14ac:dyDescent="0.2">
      <c r="A126" s="2">
        <v>123</v>
      </c>
      <c r="B126" s="3" t="s">
        <v>53</v>
      </c>
      <c r="C126" s="3" t="s">
        <v>48</v>
      </c>
      <c r="D126" s="3" t="s">
        <v>54</v>
      </c>
      <c r="E126" s="1" t="s">
        <v>324</v>
      </c>
      <c r="F126" s="1" t="s">
        <v>678</v>
      </c>
      <c r="G126" s="1" t="s">
        <v>679</v>
      </c>
      <c r="H126" s="1" t="s">
        <v>680</v>
      </c>
      <c r="I126" s="1" t="s">
        <v>100</v>
      </c>
      <c r="J126" s="1" t="s">
        <v>88</v>
      </c>
      <c r="K126" s="1" t="s">
        <v>89</v>
      </c>
      <c r="L126" s="1" t="s">
        <v>112</v>
      </c>
      <c r="M126" s="2">
        <v>52</v>
      </c>
      <c r="N126" s="2">
        <v>3.7</v>
      </c>
      <c r="O126" s="2">
        <v>4</v>
      </c>
      <c r="P126" s="10">
        <f t="shared" si="3"/>
        <v>7.6923076923076927E-2</v>
      </c>
      <c r="Q126" s="6">
        <v>3.7</v>
      </c>
      <c r="R126" s="2">
        <v>508</v>
      </c>
      <c r="S126" s="2" t="s">
        <v>113</v>
      </c>
      <c r="T126" s="3" t="s">
        <v>681</v>
      </c>
      <c r="U126" s="5" t="s">
        <v>682</v>
      </c>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t="s">
        <v>1125</v>
      </c>
      <c r="BV126" s="4">
        <v>2</v>
      </c>
      <c r="BW126" s="4" t="s">
        <v>337</v>
      </c>
      <c r="BX126" s="4">
        <v>2</v>
      </c>
      <c r="BY126" s="4"/>
      <c r="BZ126" s="4"/>
      <c r="CA126" s="4"/>
      <c r="CB126" s="4"/>
      <c r="CC126" s="4"/>
      <c r="CD126" s="4"/>
      <c r="CE126" s="4" t="s">
        <v>155</v>
      </c>
      <c r="CF126" s="4">
        <v>0</v>
      </c>
      <c r="CG126" s="4" t="s">
        <v>165</v>
      </c>
      <c r="CH126" s="4">
        <v>0</v>
      </c>
      <c r="CI126" s="4" t="s">
        <v>131</v>
      </c>
      <c r="CJ126" s="4">
        <v>0</v>
      </c>
      <c r="CK126" s="4" t="s">
        <v>1137</v>
      </c>
      <c r="CL126" s="4">
        <v>0</v>
      </c>
      <c r="CM126" s="4" t="s">
        <v>1156</v>
      </c>
      <c r="CN126" s="4">
        <v>0.5</v>
      </c>
      <c r="CO126" s="4"/>
      <c r="CP126" s="4"/>
      <c r="CQ126" s="4" t="s">
        <v>1167</v>
      </c>
      <c r="CR126" s="4" t="s">
        <v>105</v>
      </c>
      <c r="CS126" s="4">
        <v>1</v>
      </c>
      <c r="CT126" s="4" t="s">
        <v>1170</v>
      </c>
      <c r="CU126" s="4" t="s">
        <v>105</v>
      </c>
      <c r="CV126" s="4">
        <v>1</v>
      </c>
      <c r="CW126" s="4"/>
      <c r="CX126" s="4"/>
      <c r="CY126" s="4"/>
      <c r="CZ126" s="4"/>
      <c r="DA126" s="4"/>
      <c r="DB126" s="4"/>
      <c r="DC126" s="4"/>
      <c r="DD126" s="4"/>
      <c r="DE126" s="4"/>
      <c r="DF126" s="4">
        <f t="shared" si="2"/>
        <v>6.5</v>
      </c>
      <c r="DG126" s="4"/>
      <c r="DH126" s="4"/>
      <c r="DI126" s="36"/>
    </row>
    <row r="127" spans="1:113" s="15" customFormat="1" ht="32.1" customHeight="1" x14ac:dyDescent="0.2">
      <c r="A127" s="2">
        <v>124</v>
      </c>
      <c r="B127" s="3" t="s">
        <v>53</v>
      </c>
      <c r="C127" s="3" t="s">
        <v>60</v>
      </c>
      <c r="D127" s="3" t="s">
        <v>50</v>
      </c>
      <c r="E127" s="1" t="s">
        <v>233</v>
      </c>
      <c r="F127" s="1" t="s">
        <v>683</v>
      </c>
      <c r="G127" s="1" t="s">
        <v>684</v>
      </c>
      <c r="H127" s="1" t="s">
        <v>685</v>
      </c>
      <c r="I127" s="1" t="s">
        <v>100</v>
      </c>
      <c r="J127" s="1" t="s">
        <v>88</v>
      </c>
      <c r="K127" s="1" t="s">
        <v>89</v>
      </c>
      <c r="L127" s="1" t="s">
        <v>634</v>
      </c>
      <c r="M127" s="2">
        <v>75</v>
      </c>
      <c r="N127" s="2">
        <v>3.8</v>
      </c>
      <c r="O127" s="2">
        <v>1</v>
      </c>
      <c r="P127" s="10">
        <f t="shared" si="3"/>
        <v>1.3333333333333334E-2</v>
      </c>
      <c r="Q127" s="6">
        <v>3.5</v>
      </c>
      <c r="R127" s="2">
        <v>482</v>
      </c>
      <c r="S127" s="2"/>
      <c r="T127" s="3" t="s">
        <v>686</v>
      </c>
      <c r="U127" s="3" t="s">
        <v>687</v>
      </c>
      <c r="V127" s="3" t="s">
        <v>688</v>
      </c>
      <c r="W127" s="3" t="s">
        <v>185</v>
      </c>
      <c r="X127" s="3" t="s">
        <v>107</v>
      </c>
      <c r="Y127" s="3" t="s">
        <v>125</v>
      </c>
      <c r="Z127" s="3">
        <v>4</v>
      </c>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t="s">
        <v>689</v>
      </c>
      <c r="AZ127" s="4" t="s">
        <v>354</v>
      </c>
      <c r="BA127" s="4" t="s">
        <v>128</v>
      </c>
      <c r="BB127" s="4">
        <v>1</v>
      </c>
      <c r="BC127" s="4" t="s">
        <v>690</v>
      </c>
      <c r="BD127" s="4" t="s">
        <v>354</v>
      </c>
      <c r="BE127" s="4" t="s">
        <v>128</v>
      </c>
      <c r="BF127" s="47" t="s">
        <v>1172</v>
      </c>
      <c r="BG127" s="4"/>
      <c r="BH127" s="4"/>
      <c r="BI127" s="4"/>
      <c r="BJ127" s="4"/>
      <c r="BK127" s="4"/>
      <c r="BL127" s="4"/>
      <c r="BM127" s="4" t="s">
        <v>691</v>
      </c>
      <c r="BN127" s="4">
        <v>4</v>
      </c>
      <c r="BO127" s="4"/>
      <c r="BP127" s="4"/>
      <c r="BQ127" s="4"/>
      <c r="BR127" s="4"/>
      <c r="BS127" s="4"/>
      <c r="BT127" s="4"/>
      <c r="BU127" s="4" t="s">
        <v>1125</v>
      </c>
      <c r="BV127" s="4">
        <v>2</v>
      </c>
      <c r="BW127" s="4" t="s">
        <v>337</v>
      </c>
      <c r="BX127" s="4">
        <v>2</v>
      </c>
      <c r="BY127" s="4" t="s">
        <v>266</v>
      </c>
      <c r="BZ127" s="4">
        <v>2</v>
      </c>
      <c r="CA127" s="4"/>
      <c r="CB127" s="4"/>
      <c r="CC127" s="4"/>
      <c r="CD127" s="4"/>
      <c r="CE127" s="4" t="s">
        <v>155</v>
      </c>
      <c r="CF127" s="4">
        <v>0</v>
      </c>
      <c r="CG127" s="4" t="s">
        <v>625</v>
      </c>
      <c r="CH127" s="4">
        <v>0</v>
      </c>
      <c r="CI127" s="4" t="s">
        <v>131</v>
      </c>
      <c r="CJ127" s="4">
        <v>0</v>
      </c>
      <c r="CK127" s="4" t="s">
        <v>909</v>
      </c>
      <c r="CL127" s="4">
        <v>0</v>
      </c>
      <c r="CM127" s="1" t="s">
        <v>1146</v>
      </c>
      <c r="CN127" s="4">
        <v>0</v>
      </c>
      <c r="CO127" s="1" t="s">
        <v>1163</v>
      </c>
      <c r="CP127" s="4">
        <v>0</v>
      </c>
      <c r="CQ127" s="4" t="s">
        <v>1167</v>
      </c>
      <c r="CR127" s="4" t="s">
        <v>105</v>
      </c>
      <c r="CS127" s="4">
        <v>1</v>
      </c>
      <c r="CT127" s="4" t="s">
        <v>1170</v>
      </c>
      <c r="CU127" s="4" t="s">
        <v>105</v>
      </c>
      <c r="CV127" s="4">
        <v>1</v>
      </c>
      <c r="CW127" s="4" t="s">
        <v>348</v>
      </c>
      <c r="CX127" s="4" t="s">
        <v>105</v>
      </c>
      <c r="CY127" s="4">
        <v>1</v>
      </c>
      <c r="CZ127" s="4" t="s">
        <v>692</v>
      </c>
      <c r="DA127" s="4" t="s">
        <v>105</v>
      </c>
      <c r="DB127" s="4">
        <v>1</v>
      </c>
      <c r="DC127" s="4" t="s">
        <v>693</v>
      </c>
      <c r="DD127" s="4" t="s">
        <v>105</v>
      </c>
      <c r="DE127" s="4">
        <v>1</v>
      </c>
      <c r="DF127" s="4">
        <f t="shared" si="2"/>
        <v>20</v>
      </c>
      <c r="DG127" s="4"/>
      <c r="DH127" s="4"/>
      <c r="DI127" s="36"/>
    </row>
    <row r="128" spans="1:113" s="15" customFormat="1" ht="32.1" customHeight="1" x14ac:dyDescent="0.2">
      <c r="A128" s="2">
        <v>125</v>
      </c>
      <c r="B128" s="3" t="s">
        <v>53</v>
      </c>
      <c r="C128" s="3" t="s">
        <v>48</v>
      </c>
      <c r="D128" s="3" t="s">
        <v>54</v>
      </c>
      <c r="E128" s="1" t="s">
        <v>564</v>
      </c>
      <c r="F128" s="1" t="s">
        <v>694</v>
      </c>
      <c r="G128" s="1" t="s">
        <v>695</v>
      </c>
      <c r="H128" s="1" t="s">
        <v>696</v>
      </c>
      <c r="I128" s="1" t="s">
        <v>87</v>
      </c>
      <c r="J128" s="1" t="s">
        <v>88</v>
      </c>
      <c r="K128" s="1" t="s">
        <v>89</v>
      </c>
      <c r="L128" s="1" t="s">
        <v>201</v>
      </c>
      <c r="M128" s="2">
        <v>18</v>
      </c>
      <c r="N128" s="2">
        <v>3.7</v>
      </c>
      <c r="O128" s="2">
        <v>2</v>
      </c>
      <c r="P128" s="10">
        <f t="shared" si="3"/>
        <v>0.1111111111111111</v>
      </c>
      <c r="Q128" s="6">
        <v>3.1</v>
      </c>
      <c r="R128" s="2">
        <v>430</v>
      </c>
      <c r="S128" s="2"/>
      <c r="T128" s="3" t="s">
        <v>697</v>
      </c>
      <c r="U128" s="3" t="s">
        <v>698</v>
      </c>
      <c r="V128" s="3" t="s">
        <v>688</v>
      </c>
      <c r="W128" s="3" t="s">
        <v>185</v>
      </c>
      <c r="X128" s="3" t="s">
        <v>118</v>
      </c>
      <c r="Y128" s="3" t="s">
        <v>125</v>
      </c>
      <c r="Z128" s="3">
        <v>2</v>
      </c>
      <c r="AA128" s="3"/>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t="s">
        <v>689</v>
      </c>
      <c r="AZ128" s="4" t="s">
        <v>354</v>
      </c>
      <c r="BA128" s="4" t="s">
        <v>95</v>
      </c>
      <c r="BB128" s="4">
        <v>2</v>
      </c>
      <c r="BC128" s="4" t="s">
        <v>690</v>
      </c>
      <c r="BD128" s="4" t="s">
        <v>354</v>
      </c>
      <c r="BE128" s="4" t="s">
        <v>95</v>
      </c>
      <c r="BF128" s="47" t="s">
        <v>1173</v>
      </c>
      <c r="BG128" s="24" t="s">
        <v>1088</v>
      </c>
      <c r="BH128" s="4">
        <v>2</v>
      </c>
      <c r="BI128" s="4"/>
      <c r="BJ128" s="4"/>
      <c r="BK128" s="4"/>
      <c r="BL128" s="4"/>
      <c r="BM128" s="4"/>
      <c r="BN128" s="4"/>
      <c r="BO128" s="4"/>
      <c r="BP128" s="4"/>
      <c r="BQ128" s="4"/>
      <c r="BR128" s="4"/>
      <c r="BS128" s="4"/>
      <c r="BT128" s="4"/>
      <c r="BU128" s="4" t="s">
        <v>1125</v>
      </c>
      <c r="BV128" s="4">
        <v>2</v>
      </c>
      <c r="BW128" s="4" t="s">
        <v>337</v>
      </c>
      <c r="BX128" s="4">
        <v>2</v>
      </c>
      <c r="BY128" s="4" t="s">
        <v>266</v>
      </c>
      <c r="BZ128" s="4">
        <v>2</v>
      </c>
      <c r="CA128" s="4"/>
      <c r="CB128" s="4"/>
      <c r="CC128" s="4"/>
      <c r="CD128" s="4"/>
      <c r="CE128" s="4" t="s">
        <v>164</v>
      </c>
      <c r="CF128" s="4">
        <v>0</v>
      </c>
      <c r="CG128" s="4" t="s">
        <v>156</v>
      </c>
      <c r="CH128" s="4">
        <v>0</v>
      </c>
      <c r="CI128" s="4" t="s">
        <v>619</v>
      </c>
      <c r="CJ128" s="4">
        <v>0</v>
      </c>
      <c r="CK128" s="4" t="s">
        <v>909</v>
      </c>
      <c r="CL128" s="4">
        <v>0</v>
      </c>
      <c r="CM128" s="1" t="s">
        <v>1146</v>
      </c>
      <c r="CN128" s="4">
        <v>0</v>
      </c>
      <c r="CO128" s="4" t="s">
        <v>1162</v>
      </c>
      <c r="CP128" s="4">
        <v>0</v>
      </c>
      <c r="CQ128" s="4" t="s">
        <v>389</v>
      </c>
      <c r="CR128" s="4" t="s">
        <v>105</v>
      </c>
      <c r="CS128" s="4">
        <v>1</v>
      </c>
      <c r="CT128" s="4"/>
      <c r="CU128" s="4"/>
      <c r="CV128" s="4"/>
      <c r="CW128" s="4"/>
      <c r="CX128" s="4"/>
      <c r="CY128" s="4"/>
      <c r="CZ128" s="4"/>
      <c r="DA128" s="4"/>
      <c r="DB128" s="4"/>
      <c r="DC128" s="4"/>
      <c r="DD128" s="4"/>
      <c r="DE128" s="4"/>
      <c r="DF128" s="4">
        <f t="shared" si="2"/>
        <v>13</v>
      </c>
      <c r="DG128" s="4"/>
      <c r="DH128" s="4"/>
      <c r="DI128" s="36">
        <v>315</v>
      </c>
    </row>
    <row r="129" spans="1:113" s="15" customFormat="1" ht="44.25" customHeight="1" x14ac:dyDescent="0.2">
      <c r="A129" s="2">
        <v>126</v>
      </c>
      <c r="B129" s="3" t="s">
        <v>53</v>
      </c>
      <c r="C129" s="3" t="s">
        <v>48</v>
      </c>
      <c r="D129" s="3" t="s">
        <v>54</v>
      </c>
      <c r="E129" s="1" t="s">
        <v>233</v>
      </c>
      <c r="F129" s="1" t="s">
        <v>699</v>
      </c>
      <c r="G129" s="1" t="s">
        <v>700</v>
      </c>
      <c r="H129" s="1" t="s">
        <v>701</v>
      </c>
      <c r="I129" s="1" t="s">
        <v>100</v>
      </c>
      <c r="J129" s="1" t="s">
        <v>88</v>
      </c>
      <c r="K129" s="1" t="s">
        <v>89</v>
      </c>
      <c r="L129" s="1" t="s">
        <v>112</v>
      </c>
      <c r="M129" s="2">
        <v>74</v>
      </c>
      <c r="N129" s="2">
        <v>3.6</v>
      </c>
      <c r="O129" s="2">
        <v>10</v>
      </c>
      <c r="P129" s="10">
        <f t="shared" si="3"/>
        <v>0.13513513513513514</v>
      </c>
      <c r="Q129" s="6">
        <v>3.7</v>
      </c>
      <c r="R129" s="2">
        <v>477</v>
      </c>
      <c r="S129" s="2"/>
      <c r="T129" s="3" t="s">
        <v>702</v>
      </c>
      <c r="U129" s="3" t="s">
        <v>703</v>
      </c>
      <c r="V129" s="3"/>
      <c r="W129" s="3"/>
      <c r="X129" s="3"/>
      <c r="Y129" s="3"/>
      <c r="Z129" s="3"/>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t="s">
        <v>285</v>
      </c>
      <c r="BV129" s="4">
        <v>2</v>
      </c>
      <c r="BW129" s="4" t="s">
        <v>266</v>
      </c>
      <c r="BX129" s="4">
        <v>2</v>
      </c>
      <c r="BY129" s="4"/>
      <c r="BZ129" s="4"/>
      <c r="CA129" s="4"/>
      <c r="CB129" s="4"/>
      <c r="CC129" s="4"/>
      <c r="CD129" s="4"/>
      <c r="CE129" s="4" t="s">
        <v>156</v>
      </c>
      <c r="CF129" s="4">
        <v>0</v>
      </c>
      <c r="CG129" s="4" t="s">
        <v>719</v>
      </c>
      <c r="CH129" s="4">
        <v>0</v>
      </c>
      <c r="CI129" s="4" t="s">
        <v>1147</v>
      </c>
      <c r="CJ129" s="4">
        <v>0</v>
      </c>
      <c r="CK129" s="4" t="s">
        <v>704</v>
      </c>
      <c r="CL129" s="4">
        <v>0</v>
      </c>
      <c r="CM129" s="4" t="s">
        <v>621</v>
      </c>
      <c r="CN129" s="4">
        <v>0.5</v>
      </c>
      <c r="CO129" s="4"/>
      <c r="CP129" s="4"/>
      <c r="CQ129" s="4" t="s">
        <v>1169</v>
      </c>
      <c r="CR129" s="4" t="s">
        <v>105</v>
      </c>
      <c r="CS129" s="4">
        <v>1</v>
      </c>
      <c r="CT129" s="4"/>
      <c r="CU129" s="4"/>
      <c r="CV129" s="4"/>
      <c r="CW129" s="4"/>
      <c r="CX129" s="4"/>
      <c r="CY129" s="4"/>
      <c r="CZ129" s="4"/>
      <c r="DA129" s="4"/>
      <c r="DB129" s="4"/>
      <c r="DC129" s="4"/>
      <c r="DD129" s="4"/>
      <c r="DE129" s="4"/>
      <c r="DF129" s="4">
        <f t="shared" si="2"/>
        <v>5.5</v>
      </c>
      <c r="DG129" s="4"/>
      <c r="DH129" s="49" t="s">
        <v>1178</v>
      </c>
      <c r="DI129" s="36"/>
    </row>
    <row r="130" spans="1:113" s="15" customFormat="1" ht="32.1" customHeight="1" x14ac:dyDescent="0.2">
      <c r="A130" s="2">
        <v>127</v>
      </c>
      <c r="B130" s="3" t="s">
        <v>53</v>
      </c>
      <c r="C130" s="3" t="s">
        <v>48</v>
      </c>
      <c r="D130" s="3" t="s">
        <v>54</v>
      </c>
      <c r="E130" s="1" t="s">
        <v>222</v>
      </c>
      <c r="F130" s="1" t="s">
        <v>705</v>
      </c>
      <c r="G130" s="1" t="s">
        <v>706</v>
      </c>
      <c r="H130" s="1" t="s">
        <v>707</v>
      </c>
      <c r="I130" s="1" t="s">
        <v>100</v>
      </c>
      <c r="J130" s="1" t="s">
        <v>88</v>
      </c>
      <c r="K130" s="1" t="s">
        <v>89</v>
      </c>
      <c r="L130" s="1" t="s">
        <v>112</v>
      </c>
      <c r="M130" s="2">
        <v>74</v>
      </c>
      <c r="N130" s="2">
        <v>3.5</v>
      </c>
      <c r="O130" s="2">
        <v>4</v>
      </c>
      <c r="P130" s="10">
        <f t="shared" si="3"/>
        <v>5.4054054054054057E-2</v>
      </c>
      <c r="Q130" s="6">
        <v>3.42</v>
      </c>
      <c r="R130" s="2">
        <v>439</v>
      </c>
      <c r="S130" s="2" t="s">
        <v>113</v>
      </c>
      <c r="T130" s="3" t="s">
        <v>708</v>
      </c>
      <c r="U130" s="3" t="s">
        <v>709</v>
      </c>
      <c r="V130" s="3"/>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t="s">
        <v>710</v>
      </c>
      <c r="AZ130" s="32" t="s">
        <v>354</v>
      </c>
      <c r="BA130" s="4" t="s">
        <v>239</v>
      </c>
      <c r="BB130" s="4">
        <v>0.5</v>
      </c>
      <c r="BC130" s="4"/>
      <c r="BD130" s="4"/>
      <c r="BE130" s="4"/>
      <c r="BF130" s="4"/>
      <c r="BG130" s="4"/>
      <c r="BH130" s="4"/>
      <c r="BI130" s="4"/>
      <c r="BJ130" s="4"/>
      <c r="BK130" s="4"/>
      <c r="BL130" s="4"/>
      <c r="BM130" s="4"/>
      <c r="BN130" s="4"/>
      <c r="BO130" s="4"/>
      <c r="BP130" s="4"/>
      <c r="BQ130" s="4"/>
      <c r="BR130" s="4"/>
      <c r="BS130" s="4"/>
      <c r="BT130" s="4"/>
      <c r="BU130" s="4" t="s">
        <v>338</v>
      </c>
      <c r="BV130" s="4">
        <v>2</v>
      </c>
      <c r="BW130" s="4"/>
      <c r="BX130" s="4"/>
      <c r="BY130" s="4"/>
      <c r="BZ130" s="4"/>
      <c r="CA130" s="4"/>
      <c r="CB130" s="4"/>
      <c r="CC130" s="4"/>
      <c r="CD130" s="4"/>
      <c r="CE130" s="4" t="s">
        <v>619</v>
      </c>
      <c r="CF130" s="4">
        <v>0</v>
      </c>
      <c r="CG130" s="4" t="s">
        <v>1130</v>
      </c>
      <c r="CH130" s="4">
        <v>0</v>
      </c>
      <c r="CI130" s="4"/>
      <c r="CJ130" s="4"/>
      <c r="CK130" s="4"/>
      <c r="CL130" s="4"/>
      <c r="CM130" s="4"/>
      <c r="CN130" s="4"/>
      <c r="CO130" s="4"/>
      <c r="CP130" s="4"/>
      <c r="CQ130" s="4" t="s">
        <v>389</v>
      </c>
      <c r="CR130" s="4" t="s">
        <v>105</v>
      </c>
      <c r="CS130" s="4">
        <v>1</v>
      </c>
      <c r="CT130" s="4"/>
      <c r="CU130" s="4"/>
      <c r="CV130" s="4"/>
      <c r="CW130" s="4"/>
      <c r="CX130" s="4"/>
      <c r="CY130" s="4"/>
      <c r="CZ130" s="4"/>
      <c r="DA130" s="4"/>
      <c r="DB130" s="4"/>
      <c r="DC130" s="4"/>
      <c r="DD130" s="4"/>
      <c r="DE130" s="4"/>
      <c r="DF130" s="4">
        <f t="shared" si="2"/>
        <v>3.5</v>
      </c>
      <c r="DG130" s="4"/>
      <c r="DH130" s="4"/>
      <c r="DI130" s="36"/>
    </row>
    <row r="131" spans="1:113" s="15" customFormat="1" ht="32.1" customHeight="1" x14ac:dyDescent="0.2">
      <c r="A131" s="2">
        <v>128</v>
      </c>
      <c r="B131" s="3" t="s">
        <v>53</v>
      </c>
      <c r="C131" s="3" t="s">
        <v>48</v>
      </c>
      <c r="D131" s="3" t="s">
        <v>54</v>
      </c>
      <c r="E131" s="1" t="s">
        <v>713</v>
      </c>
      <c r="F131" s="1" t="s">
        <v>714</v>
      </c>
      <c r="G131" s="1" t="s">
        <v>715</v>
      </c>
      <c r="H131" s="1" t="s">
        <v>716</v>
      </c>
      <c r="I131" s="1" t="s">
        <v>100</v>
      </c>
      <c r="J131" s="1" t="s">
        <v>88</v>
      </c>
      <c r="K131" s="1" t="s">
        <v>89</v>
      </c>
      <c r="L131" s="1" t="s">
        <v>201</v>
      </c>
      <c r="M131" s="2">
        <v>32</v>
      </c>
      <c r="N131" s="2">
        <v>3.7</v>
      </c>
      <c r="O131" s="2">
        <v>1</v>
      </c>
      <c r="P131" s="10">
        <f t="shared" si="3"/>
        <v>3.125E-2</v>
      </c>
      <c r="Q131" s="6">
        <v>3.3</v>
      </c>
      <c r="R131" s="2">
        <v>429</v>
      </c>
      <c r="S131" s="2" t="s">
        <v>113</v>
      </c>
      <c r="T131" s="3" t="s">
        <v>717</v>
      </c>
      <c r="U131" s="3" t="s">
        <v>718</v>
      </c>
      <c r="V131" s="3"/>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t="s">
        <v>165</v>
      </c>
      <c r="CF131" s="4">
        <v>0.5</v>
      </c>
      <c r="CG131" s="4" t="s">
        <v>719</v>
      </c>
      <c r="CH131" s="4">
        <v>0.5</v>
      </c>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f t="shared" si="2"/>
        <v>1</v>
      </c>
      <c r="DG131" s="4"/>
      <c r="DH131" s="4"/>
      <c r="DI131" s="36"/>
    </row>
  </sheetData>
  <autoFilter ref="A3:DI131"/>
  <mergeCells count="64">
    <mergeCell ref="AF1:AI1"/>
    <mergeCell ref="BG1:BH1"/>
    <mergeCell ref="BM1:BT1"/>
    <mergeCell ref="BU1:CD1"/>
    <mergeCell ref="BW2:BX2"/>
    <mergeCell ref="BY2:BZ2"/>
    <mergeCell ref="CA2:CB2"/>
    <mergeCell ref="CC2:CD2"/>
    <mergeCell ref="BU2:BV2"/>
    <mergeCell ref="CE1:CP1"/>
    <mergeCell ref="CG2:CH2"/>
    <mergeCell ref="CI2:CJ2"/>
    <mergeCell ref="CK2:CL2"/>
    <mergeCell ref="CM2:CN2"/>
    <mergeCell ref="CO2:CP2"/>
    <mergeCell ref="CE2:CF2"/>
    <mergeCell ref="CQ2:CS2"/>
    <mergeCell ref="CT2:CV2"/>
    <mergeCell ref="AF2:AG2"/>
    <mergeCell ref="AH2:AI2"/>
    <mergeCell ref="BK2:BL2"/>
    <mergeCell ref="BM2:BN2"/>
    <mergeCell ref="BO2:BP2"/>
    <mergeCell ref="BQ2:BR2"/>
    <mergeCell ref="BS2:BT2"/>
    <mergeCell ref="DF1:DF3"/>
    <mergeCell ref="DG1:DG3"/>
    <mergeCell ref="DH1:DH3"/>
    <mergeCell ref="AJ2:AN2"/>
    <mergeCell ref="AO2:AS2"/>
    <mergeCell ref="AT2:AX2"/>
    <mergeCell ref="AY2:BB2"/>
    <mergeCell ref="BC2:BF2"/>
    <mergeCell ref="AJ1:AX1"/>
    <mergeCell ref="AY1:BF1"/>
    <mergeCell ref="BI1:BL1"/>
    <mergeCell ref="CQ1:DE1"/>
    <mergeCell ref="CZ2:DB2"/>
    <mergeCell ref="DC2:DE2"/>
    <mergeCell ref="CW2:CY2"/>
    <mergeCell ref="BI2:BJ2"/>
    <mergeCell ref="M1:M3"/>
    <mergeCell ref="N1:N3"/>
    <mergeCell ref="O1:O3"/>
    <mergeCell ref="P1:P3"/>
    <mergeCell ref="Q1:Q3"/>
    <mergeCell ref="R1:R3"/>
    <mergeCell ref="S1:S3"/>
    <mergeCell ref="T1:U2"/>
    <mergeCell ref="V1:AE1"/>
    <mergeCell ref="V2:Z2"/>
    <mergeCell ref="AA2:AE2"/>
    <mergeCell ref="L1:L3"/>
    <mergeCell ref="A1:A3"/>
    <mergeCell ref="B1:B3"/>
    <mergeCell ref="C1:C3"/>
    <mergeCell ref="D1:D3"/>
    <mergeCell ref="E1:E3"/>
    <mergeCell ref="F1:F3"/>
    <mergeCell ref="G1:G3"/>
    <mergeCell ref="H1:H3"/>
    <mergeCell ref="I1:I3"/>
    <mergeCell ref="J1:J3"/>
    <mergeCell ref="K1:K3"/>
  </mergeCells>
  <phoneticPr fontId="1" type="noConversion"/>
  <dataValidations count="35">
    <dataValidation type="list" allowBlank="1" showInputMessage="1" showErrorMessage="1" sqref="AN46:AN131 AS4:AS44 AS46:AS131 AX4:AX131 AN4:AN44">
      <formula1>"10,6,5,4,3,2,1,0.5"</formula1>
    </dataValidation>
    <dataValidation type="list" allowBlank="1" showInputMessage="1" showErrorMessage="1" sqref="AV4:AV131 AQ4:AQ44 AL46:AL96 AQ46:AQ131 AL98:AL131 AL4:AL44">
      <formula1>"一等奖,二等奖,三等奖"</formula1>
    </dataValidation>
    <dataValidation type="list" allowBlank="1" showInputMessage="1" showErrorMessage="1" sqref="X4:X131 AR4:AR44 AR46:AR131 AC4:AC131 AW4:AW131 AM46:AM122 AM124:AM131 AM4:AM44">
      <formula1>"主持人,成员"</formula1>
    </dataValidation>
    <dataValidation type="list" allowBlank="1" showInputMessage="1" showErrorMessage="1" sqref="AP4:AP44 W4:W131 AP46:AP131 AU4:AU131 AK46:AK131 AB4:AB131 AK4:AK44">
      <formula1>"国家级,省级,校级"</formula1>
    </dataValidation>
    <dataValidation type="list" allowBlank="1" showInputMessage="1" showErrorMessage="1" sqref="DH42 DG84 CH4:CH131 CF4:CF131 CN4:CN131 CJ4:CJ131 CL4:CL131 CP4:CP131">
      <formula1>"0.5,0"</formula1>
    </dataValidation>
    <dataValidation type="list" allowBlank="1" showInputMessage="1" showErrorMessage="1" sqref="CR4 CU4 DE125 CV125 CY125 DB125 DD4:DD124 DD126:DD131 CX126:CX131 CU126:CU131 DA4:DA124 DA126:DA131 CR6:CR130 CX4:CX124 CU6:CU124">
      <formula1>"国家级,省级,市级,校级"</formula1>
    </dataValidation>
    <dataValidation type="list" allowBlank="1" showInputMessage="1" showErrorMessage="1" sqref="CK5 CM11 CD4:CD8 CI9 CD9:CE9 CG9 CO11 BV4:BV11 BZ4:BZ11 CD10:CD11 BX4:BX11 CB4:CB11 CM13 CK124 CO114:CO120 CM20 CO20:CO21 CO24:CO25 CM25 CO27 CK27 CM27 CO30:CO31 CM31 CO34:CO35 CM34:CM35 CK35 CG35 CI35 CM39 BV13:BV131 CO39 CO42:CO43 CI46:CI47 CB80:CB131 CG46:CG47 CM46:CM48 CK46:CK47 CO46:CO48 CG53 CD13:CD52 CI53 CM52:CM53 CD53:CE53 CK53 CI105 CK105 CO105:CO107 CM105 CM107 CO109:CO110 CK109:CK110 CM109:CM110 BZ80:BZ131 CO112 CK116 CM114 CI116 CM116 CM118 CM120 CG120 CI120 CK120 CO124:CO126 CO95 CO122 CM124 BX80:BX131 CI124 CO129:CO131 CK130 CM130:CM131 CI130 CK95 CO51:CO53 CM102:CM103 CO102:CO103 CM60 CO60 CG124 CK103 CG103 CD54:CD78 CD80:CD131 CK92 CM92 CO92 CI92 CM95 BZ13:BZ78 CE47 CB13:CB78 BX13:BX78 CI103">
      <formula1>"2,0"</formula1>
    </dataValidation>
    <dataValidation type="list" allowBlank="1" showInputMessage="1" showErrorMessage="1" sqref="BY38:BY40 BY5:BY11 BY13:BY14 BW5 BW9 BY19:BY22 BW16:BW17 BY16:BY17 BW19:BW22 BW31 BY24:BY32 BW25 BW27 BY34:BY35 BW34:BW35 BW38:BW39 CA5:CA49 CC5:CC49 BY42:BY44 BW43 BY46:BY49 BW46:BW48 BW53 BY114:BY122 BY51:BY53 BY105:BY107 BW105 BW109:BW112 BY109:BY112 BW114 BW116 BW120:BW121 BW124:BW125 BY124:BY126 BW130:BW131 BY98 BY101:BY103 BW101 CA60 BY60 CC60 BW60 CA73:CA74 CC73:CC74 BY74 BW79 BY79 CA79 CC79 CA81 BY81 CC81 CA92 BY92 CC92 BW92 CA51:CA53 CC51:CC53 BW103 BW95 CC95:CC131 CA95:CA98 CA100:CA131 BY95:BY96 BY129:BY131">
      <formula1>"4,2"</formula1>
    </dataValidation>
    <dataValidation type="list" allowBlank="1" showInputMessage="1" showErrorMessage="1" sqref="CU5 CR5">
      <formula1>"国家级,省级,市级,校级,医学部"</formula1>
    </dataValidation>
    <dataValidation type="list" allowBlank="1" showInputMessage="1" showErrorMessage="1" sqref="CK25">
      <formula1>"2,0,2017-2018高尚荫菁英班二等奖学金"</formula1>
    </dataValidation>
    <dataValidation type="list" allowBlank="1" showInputMessage="1" showErrorMessage="1" sqref="CI25">
      <formula1>"2,0,2015-2016卫材医药奖学金"</formula1>
    </dataValidation>
    <dataValidation type="list" allowBlank="1" showInputMessage="1" showErrorMessage="1" sqref="CO29">
      <formula1>"2,0,2017年苏州大学综合奖"</formula1>
    </dataValidation>
    <dataValidation type="list" allowBlank="1" showInputMessage="1" showErrorMessage="1" sqref="CK31">
      <formula1>"2,0,卫材医药奖学金2015-2016"</formula1>
    </dataValidation>
    <dataValidation type="list" allowBlank="1" showInputMessage="1" showErrorMessage="1" sqref="CO40">
      <formula1>"2,0,励志一等奖,励志一等奖(2016-2017学年)"</formula1>
    </dataValidation>
    <dataValidation type="list" allowBlank="1" showInputMessage="1" showErrorMessage="1" sqref="CM42">
      <formula1>"2,0,苏州大学励志一等奖,苏州大学励志一等奖（2017年）"</formula1>
    </dataValidation>
    <dataValidation type="list" allowBlank="1" showInputMessage="1" showErrorMessage="1" sqref="K4:K131">
      <formula1>"学校,院系,专业"</formula1>
    </dataValidation>
    <dataValidation type="list" allowBlank="1" showInputMessage="1" showErrorMessage="1" sqref="J4:J131">
      <formula1>"普通,支教团,农村师资,高层次双语人才培养计划,直属师范大学补偿名额,国防科工院校补偿名额,顶尖运动员与教练员培养计划"</formula1>
    </dataValidation>
    <dataValidation type="list" allowBlank="1" showInputMessage="1" showErrorMessage="1" sqref="I4:I131">
      <formula1>"男,女"</formula1>
    </dataValidation>
    <dataValidation type="list" allowBlank="1" showInputMessage="1" showErrorMessage="1" sqref="BD4:BD131 AZ4:AZ131">
      <formula1>"SCI论文,核心期刊,省级普通期刊"</formula1>
    </dataValidation>
    <dataValidation type="list" allowBlank="1" showInputMessage="1" showErrorMessage="1" sqref="AI4:AI131 AG4:AG131 BL4:BL131 BJ4:BJ131">
      <formula1>"5,0"</formula1>
    </dataValidation>
    <dataValidation type="list" allowBlank="1" showInputMessage="1" showErrorMessage="1" sqref="AE4:AE131 Z4:Z131">
      <formula1>"6,5,4,3,2.5,2,1.5,1,0.5"</formula1>
    </dataValidation>
    <dataValidation type="list" allowBlank="1" showInputMessage="1" showErrorMessage="1" sqref="AD4:AD131 Y4:Y131">
      <formula1>"结题,中期检查"</formula1>
    </dataValidation>
    <dataValidation type="list" allowBlank="1" showInputMessage="1" showErrorMessage="1" sqref="BB100:BB111 BB113:BB131 BB4:BB74 BF4:BF74 BB76:BB98 BF76:BF126 BF129:BF131">
      <formula1>"6,4,3,2,1.5,1,0.5"</formula1>
    </dataValidation>
    <dataValidation type="list" allowBlank="1" showInputMessage="1" showErrorMessage="1" sqref="DC125 CT125 CW125 CZ125 CY4:CY124 CY126:CY131 DB4:DB124 DB126:DB131 CS4:CS131 CV126:CV131 DE4:DE124 DE126:DE131 CV4:CV124">
      <formula1>"4,3,2,1"</formula1>
    </dataValidation>
    <dataValidation type="list" allowBlank="1" showInputMessage="1" showErrorMessage="1" sqref="BE4:BE131 BA4:BA131">
      <formula1>"第一作者,排名前三位,排名前五位"</formula1>
    </dataValidation>
    <dataValidation type="list" allowBlank="1" showInputMessage="1" showErrorMessage="1" sqref="BH4:BH131">
      <formula1>"5,3,2"</formula1>
    </dataValidation>
    <dataValidation type="list" allowBlank="1" showInputMessage="1" showErrorMessage="1" sqref="BR4:BR131 BT4:BT131 BN4:BN131 BP4:BP131">
      <formula1>"4,0"</formula1>
    </dataValidation>
    <dataValidation type="list" allowBlank="1" showInputMessage="1" showErrorMessage="1" sqref="BG114:BG116 BG6 BG9 BG12:BG22 BG25:BG32 BG34:BG44 BG46:BG47 BG49:BG57 BG59:BG66 BG69:BG71 BG75 BG77:BG79 BG81 BG83 BG85:BG98 BG100:BG112 BG118:BG127 BG129:BG131">
      <formula1>"前10%,前20%,前30%"</formula1>
    </dataValidation>
    <dataValidation type="list" allowBlank="1" showInputMessage="1" showErrorMessage="1" sqref="E4:E12 E14:E15 E17 E19:E24 E26:E45 E48:E52 E54:E65 E67:E80 E82:E92 E94:E111 E113:E115 E117:E131">
      <formula1>"临床医学,临床医学（卓越）,临床医学（儿科）,法医学,口腔医学,医学影像学,医学检验技术,护理学,放射医学,预防医学,生物制药,药学,中药学,生物技术,食品质量与安全,生物科学,生物信息学"</formula1>
    </dataValidation>
    <dataValidation allowBlank="1" showInputMessage="1" showErrorMessage="1" sqref="CK36 CE109 CK115 CO98 CE120 CM33 CK108 CM98 CT115 CK104 CK99 CM126 CK97"/>
    <dataValidation type="list" allowBlank="1" showInputMessage="1" showErrorMessage="1" sqref="CI131">
      <formula1>"2,0,拱东奖学金2015-2016,拱东奖学金二等奖2015-2016"</formula1>
    </dataValidation>
    <dataValidation type="list" allowBlank="1" showInputMessage="1" showErrorMessage="1" sqref="CR131">
      <formula1>"国家级,省级,市级,校级,部级"</formula1>
    </dataValidation>
    <dataValidation type="list" allowBlank="1" showInputMessage="1" showErrorMessage="1" sqref="CK131">
      <formula1>"2,0,拱东奖学金二等奖2016-2017"</formula1>
    </dataValidation>
    <dataValidation type="custom" allowBlank="1" showInputMessage="1" showErrorMessage="1" sqref="BZ79 CK79 CM79 BX79 CD79 CO79 CB79">
      <formula1>"2,0"</formula1>
    </dataValidation>
    <dataValidation type="list" allowBlank="1" showInputMessage="1" showErrorMessage="1" sqref="E13 E93 E16 E18 E46:E47 E25 E53 E66 E81 E112 E116">
      <formula1>"临床医学,临床医学（卓越）,临床医学（儿科）,法医学,口腔医学,医学影像学,医学检验技术,护理学,放射医学,预防医学,生物制药,药学,中药学,生物技术(高尚荫),生物技术(特色),食品质量与安全,生物科学,生物信息学"</formula1>
    </dataValidation>
  </dataValidations>
  <hyperlinks>
    <hyperlink ref="U4" r:id="rId1"/>
    <hyperlink ref="U5" r:id="rId2"/>
    <hyperlink ref="U6" r:id="rId3"/>
    <hyperlink ref="U7" r:id="rId4"/>
    <hyperlink ref="U8" r:id="rId5"/>
    <hyperlink ref="U9" r:id="rId6"/>
    <hyperlink ref="U10" r:id="rId7"/>
    <hyperlink ref="U11" r:id="rId8"/>
    <hyperlink ref="U12" r:id="rId9"/>
    <hyperlink ref="U13" r:id="rId10"/>
    <hyperlink ref="U14" r:id="rId11"/>
    <hyperlink ref="U15" r:id="rId12"/>
    <hyperlink ref="U16" r:id="rId13"/>
    <hyperlink ref="U17" r:id="rId14" tooltip="mailto:moeqyl77@163.com"/>
    <hyperlink ref="U18" r:id="rId15"/>
    <hyperlink ref="U19" r:id="rId16"/>
    <hyperlink ref="U20" r:id="rId17"/>
    <hyperlink ref="U21" r:id="rId18"/>
    <hyperlink ref="U22" r:id="rId19"/>
    <hyperlink ref="U23" r:id="rId20"/>
    <hyperlink ref="U24" r:id="rId21"/>
    <hyperlink ref="U25" r:id="rId22"/>
    <hyperlink ref="U26" r:id="rId23"/>
    <hyperlink ref="U27" r:id="rId24"/>
    <hyperlink ref="U28" r:id="rId25"/>
    <hyperlink ref="U29" r:id="rId26"/>
    <hyperlink ref="U31" r:id="rId27"/>
    <hyperlink ref="U32" r:id="rId28"/>
    <hyperlink ref="U33" r:id="rId29"/>
    <hyperlink ref="U34" r:id="rId30"/>
    <hyperlink ref="U35" r:id="rId31"/>
    <hyperlink ref="U36" r:id="rId32"/>
    <hyperlink ref="U37" r:id="rId33"/>
    <hyperlink ref="U38" r:id="rId34"/>
    <hyperlink ref="U39" r:id="rId35"/>
    <hyperlink ref="U40" r:id="rId36"/>
    <hyperlink ref="U41" r:id="rId37"/>
    <hyperlink ref="U42" r:id="rId38"/>
    <hyperlink ref="U43" r:id="rId39"/>
    <hyperlink ref="U44" r:id="rId40"/>
    <hyperlink ref="U45" r:id="rId41" tooltip="mailto:lvjunxing1996@126.com"/>
    <hyperlink ref="U47" r:id="rId42"/>
    <hyperlink ref="U48" r:id="rId43"/>
    <hyperlink ref="U49" r:id="rId44"/>
    <hyperlink ref="U50" r:id="rId45" tooltip="mailto:532926722@qq.com"/>
    <hyperlink ref="U51" r:id="rId46"/>
    <hyperlink ref="U52" r:id="rId47"/>
    <hyperlink ref="U53" r:id="rId48"/>
    <hyperlink ref="U105" r:id="rId49"/>
    <hyperlink ref="U106" r:id="rId50"/>
    <hyperlink ref="U107" r:id="rId51"/>
    <hyperlink ref="U108" r:id="rId52"/>
    <hyperlink ref="U109" r:id="rId53"/>
    <hyperlink ref="U110" r:id="rId54"/>
    <hyperlink ref="U111" r:id="rId55"/>
    <hyperlink ref="U112" r:id="rId56"/>
    <hyperlink ref="U113" r:id="rId57"/>
    <hyperlink ref="U114" r:id="rId58"/>
    <hyperlink ref="U115" r:id="rId59"/>
    <hyperlink ref="U116" r:id="rId60"/>
    <hyperlink ref="U117" r:id="rId61"/>
    <hyperlink ref="U118" r:id="rId62"/>
    <hyperlink ref="U119" r:id="rId63"/>
    <hyperlink ref="U120" r:id="rId64"/>
    <hyperlink ref="U121" r:id="rId65"/>
    <hyperlink ref="U122" r:id="rId66"/>
    <hyperlink ref="U123" r:id="rId67"/>
    <hyperlink ref="U124" r:id="rId68"/>
    <hyperlink ref="U125" r:id="rId69"/>
    <hyperlink ref="U127" r:id="rId70"/>
    <hyperlink ref="U128" r:id="rId71" tooltip="mailto:1207449121@qq.com"/>
    <hyperlink ref="U129" r:id="rId72"/>
    <hyperlink ref="U130" r:id="rId73"/>
    <hyperlink ref="U131" r:id="rId74"/>
    <hyperlink ref="U96" r:id="rId75"/>
    <hyperlink ref="U97" r:id="rId76"/>
    <hyperlink ref="U98" r:id="rId77"/>
    <hyperlink ref="U100" r:id="rId78"/>
    <hyperlink ref="U101" r:id="rId79"/>
    <hyperlink ref="U102" r:id="rId80"/>
    <hyperlink ref="U54" r:id="rId81"/>
    <hyperlink ref="U55" r:id="rId82"/>
    <hyperlink ref="U56" r:id="rId83"/>
    <hyperlink ref="U57" r:id="rId84"/>
    <hyperlink ref="U58" r:id="rId85"/>
    <hyperlink ref="U59" r:id="rId86"/>
    <hyperlink ref="U62" r:id="rId87"/>
    <hyperlink ref="U63" r:id="rId88"/>
    <hyperlink ref="U64" r:id="rId89"/>
    <hyperlink ref="U65" r:id="rId90"/>
    <hyperlink ref="U66" r:id="rId91"/>
    <hyperlink ref="U67" r:id="rId92"/>
    <hyperlink ref="U68" r:id="rId93"/>
    <hyperlink ref="U69" r:id="rId94"/>
    <hyperlink ref="U70" r:id="rId95"/>
    <hyperlink ref="U71" r:id="rId96"/>
    <hyperlink ref="U72" r:id="rId97"/>
    <hyperlink ref="U73" r:id="rId98"/>
    <hyperlink ref="U74" r:id="rId99"/>
    <hyperlink ref="U75" r:id="rId100"/>
    <hyperlink ref="U76" r:id="rId101"/>
    <hyperlink ref="U77" r:id="rId102"/>
    <hyperlink ref="U78" r:id="rId103"/>
    <hyperlink ref="U79" r:id="rId104"/>
    <hyperlink ref="U80" r:id="rId105"/>
    <hyperlink ref="U81" r:id="rId106"/>
    <hyperlink ref="U82" r:id="rId107"/>
    <hyperlink ref="U83" r:id="rId108"/>
    <hyperlink ref="U84" r:id="rId109"/>
    <hyperlink ref="U85" r:id="rId110"/>
    <hyperlink ref="U86" r:id="rId111"/>
    <hyperlink ref="U87" r:id="rId112"/>
    <hyperlink ref="U88" r:id="rId113"/>
    <hyperlink ref="U89" r:id="rId114"/>
    <hyperlink ref="U90" r:id="rId115"/>
    <hyperlink ref="U91" r:id="rId116"/>
    <hyperlink ref="U92" r:id="rId117"/>
    <hyperlink ref="U93" r:id="rId118"/>
    <hyperlink ref="U94" r:id="rId119"/>
    <hyperlink ref="U95" r:id="rId120"/>
    <hyperlink ref="U103" r:id="rId121"/>
  </hyperlinks>
  <pageMargins left="0.7" right="0.7" top="0.75" bottom="0.75" header="0.3" footer="0.3"/>
  <pageSetup paperSize="9" orientation="portrait" r:id="rId122"/>
  <legacyDrawing r:id="rId12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审核结果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2018-09-12T08:08:28Z</dcterms:modified>
</cp:coreProperties>
</file>